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50" tabRatio="951"/>
  </bookViews>
  <sheets>
    <sheet name="附件9电商扶贫表" sheetId="1" r:id="rId1"/>
    <sheet name="附件8就业扶贫表" sheetId="3" r:id="rId2"/>
    <sheet name="附件5基础设施建设" sheetId="6" r:id="rId3"/>
    <sheet name="附件4贫困村村庄整治扶贫项目表" sheetId="7" r:id="rId4"/>
    <sheet name="附件3安居扶贫表" sheetId="10" r:id="rId5"/>
    <sheet name="附件2产业扶贫表" sheetId="11" r:id="rId6"/>
    <sheet name="附件1光伏发电" sheetId="21" r:id="rId7"/>
    <sheet name="附件6水利扶贫" sheetId="22" r:id="rId8"/>
    <sheet name="附件7非贫困村基础设施" sheetId="23" r:id="rId9"/>
    <sheet name="附件10空心房拆除" sheetId="24" r:id="rId10"/>
  </sheets>
  <definedNames>
    <definedName name="_xlnm._FilterDatabase" localSheetId="0" hidden="1">附件9电商扶贫表!$A$3:$I$11</definedName>
    <definedName name="_xlnm._FilterDatabase" localSheetId="1" hidden="1">附件8就业扶贫表!$A$3:$J$5</definedName>
    <definedName name="_xlnm._FilterDatabase" localSheetId="2" hidden="1">附件5基础设施建设!$A$3:$J$40</definedName>
    <definedName name="_xlnm._FilterDatabase" localSheetId="3" hidden="1">附件4贫困村村庄整治扶贫项目表!$A$3:$K$19</definedName>
    <definedName name="_xlnm._FilterDatabase" localSheetId="4" hidden="1">附件3安居扶贫表!$A$3:$J$5</definedName>
    <definedName name="_xlnm._FilterDatabase" localSheetId="5" hidden="1">附件2产业扶贫表!$A$3:$I$5</definedName>
    <definedName name="_xlnm.Print_Titles" localSheetId="5">附件2产业扶贫表!$2:$3</definedName>
    <definedName name="_xlnm.Print_Titles" localSheetId="3">附件4贫困村村庄整治扶贫项目表!$1:$3</definedName>
    <definedName name="_xlnm.Print_Titles" localSheetId="2">附件5基础设施建设!$1:$3</definedName>
    <definedName name="_xlnm.Print_Titles" localSheetId="0">附件9电商扶贫表!$1:$3</definedName>
  </definedNames>
  <calcPr calcId="144525"/>
</workbook>
</file>

<file path=xl/sharedStrings.xml><?xml version="1.0" encoding="utf-8"?>
<sst xmlns="http://schemas.openxmlformats.org/spreadsheetml/2006/main" count="383">
  <si>
    <t>附件9</t>
  </si>
  <si>
    <t>田村镇2017年电商扶贫项目明细表</t>
  </si>
  <si>
    <t>编号</t>
  </si>
  <si>
    <t>项目名称</t>
  </si>
  <si>
    <t>实施地点</t>
  </si>
  <si>
    <t>责任单位</t>
  </si>
  <si>
    <t>项目主管理单位</t>
  </si>
  <si>
    <t>建设任务</t>
  </si>
  <si>
    <t>投资规模（万元）</t>
  </si>
  <si>
    <t>筹资方式</t>
  </si>
  <si>
    <t>完成时间</t>
  </si>
  <si>
    <t>电商扶贫项目合计</t>
  </si>
  <si>
    <t>1</t>
  </si>
  <si>
    <t>芳溪村电商脱贫站点补助项目</t>
  </si>
  <si>
    <t>芳溪村</t>
  </si>
  <si>
    <t>田村镇</t>
  </si>
  <si>
    <t>区商务综合执法大队</t>
  </si>
  <si>
    <t>建设电商脱贫站点1个</t>
  </si>
  <si>
    <t>整合涉农资金</t>
  </si>
  <si>
    <t>2</t>
  </si>
  <si>
    <t>西坑村电商脱贫站点补助项目</t>
  </si>
  <si>
    <t>西坑村</t>
  </si>
  <si>
    <t>3</t>
  </si>
  <si>
    <t>月坪村电商脱贫站点补助项目</t>
  </si>
  <si>
    <t>月坪村</t>
  </si>
  <si>
    <t>4</t>
  </si>
  <si>
    <t>龙下村电商脱贫站点补助项目</t>
  </si>
  <si>
    <t>龙下村</t>
  </si>
  <si>
    <t>5</t>
  </si>
  <si>
    <t>上齐村电商脱贫站点补助项目</t>
  </si>
  <si>
    <t>上齐村</t>
  </si>
  <si>
    <t>6</t>
  </si>
  <si>
    <t>根山村电商脱贫站点补助项目</t>
  </si>
  <si>
    <t>根山村</t>
  </si>
  <si>
    <t>7</t>
  </si>
  <si>
    <t>下白石村电商脱贫站点补助项目</t>
  </si>
  <si>
    <t>下白石村</t>
  </si>
  <si>
    <t>附件8</t>
  </si>
  <si>
    <t>田村镇2017年就业扶贫项目明细表</t>
  </si>
  <si>
    <t>补助标准</t>
  </si>
  <si>
    <t>就业扶贫项目合计</t>
  </si>
  <si>
    <t>田村镇龙下村建设就业扶贫车间项目</t>
  </si>
  <si>
    <t>区人社局</t>
  </si>
  <si>
    <t>整合涉农扶贫资金</t>
  </si>
  <si>
    <t>附件5</t>
  </si>
  <si>
    <t>田村镇2017年基础设施扶贫项目明细表</t>
  </si>
  <si>
    <t>项目类别</t>
  </si>
  <si>
    <t>资金规模
（万元）</t>
  </si>
  <si>
    <t>基础设施扶贫项目合计</t>
  </si>
  <si>
    <t>贫困村基础设施建设项目</t>
  </si>
  <si>
    <t>新建芳溪村礼堂500平方米</t>
  </si>
  <si>
    <t>区扶贫和移民办</t>
  </si>
  <si>
    <t>新建芳溪村一、二、三组农民活动广场水沟、台阶等附属设施</t>
  </si>
  <si>
    <t>新建芳溪村一、二、三组农民活动广场水沟140米、台阶40立方米等附属设施</t>
  </si>
  <si>
    <t>硬化芳溪村一、二、三组入户便道1480米</t>
  </si>
  <si>
    <t>新建根山村细坑活动中心500平方米</t>
  </si>
  <si>
    <t>硬化根山村入户便道1400米</t>
  </si>
  <si>
    <t>改造并硬化根山村社下组至庙上组公路1.3公里</t>
  </si>
  <si>
    <t>修建龙下村新屋组河堤112米</t>
  </si>
  <si>
    <t>8</t>
  </si>
  <si>
    <t>硬化龙下村入户便道2000米</t>
  </si>
  <si>
    <t>9</t>
  </si>
  <si>
    <t>硬化龙下村文化活动中心120平方米、建公厕40平方米</t>
  </si>
  <si>
    <t>10</t>
  </si>
  <si>
    <t>修建庙前村垇背组水圳1300米</t>
  </si>
  <si>
    <t>庙前村</t>
  </si>
  <si>
    <t>11</t>
  </si>
  <si>
    <t>修建庙前村乾古坑口河堤堡坎165米</t>
  </si>
  <si>
    <t>12</t>
  </si>
  <si>
    <t>修建庙前村下汉地组公路堡坎185米</t>
  </si>
  <si>
    <t>13</t>
  </si>
  <si>
    <t>修建田村镇黄元米果文化广场堡坎20米</t>
  </si>
  <si>
    <t>坪内村</t>
  </si>
  <si>
    <t>14</t>
  </si>
  <si>
    <t>新建并硬化上齐村新塘组休闲广场450平方米</t>
  </si>
  <si>
    <t>15</t>
  </si>
  <si>
    <t>修建上齐村水进口至虎形水圳400米</t>
  </si>
  <si>
    <t>16</t>
  </si>
  <si>
    <t>安装上齐村太阳能路灯60盏</t>
  </si>
  <si>
    <t>17</t>
  </si>
  <si>
    <t>修建上齐村新庄组活动广场510平方米</t>
  </si>
  <si>
    <t>18</t>
  </si>
  <si>
    <t>修建上齐村细石桥至六石盘简易公路0.61公里</t>
  </si>
  <si>
    <t>19</t>
  </si>
  <si>
    <t>修建并硬化阁下齐心休闲广场150平方米</t>
  </si>
  <si>
    <t>20</t>
  </si>
  <si>
    <t>硬化田面村入户便道6公里</t>
  </si>
  <si>
    <t>田面村</t>
  </si>
  <si>
    <t>21</t>
  </si>
  <si>
    <t>硬化田面村上横龙片入户便道3.6公里</t>
  </si>
  <si>
    <t>22</t>
  </si>
  <si>
    <t>修建田面村兰洞组堡坎30米</t>
  </si>
  <si>
    <t>23</t>
  </si>
  <si>
    <t>修建田面村上横龙简易公路2公里、桥头组0.6公里、新胜组0.5公里</t>
  </si>
  <si>
    <t>24</t>
  </si>
  <si>
    <t>修建田面村龙富组老年活动中心450平方米、硬化门前广场120平方米</t>
  </si>
  <si>
    <t>25</t>
  </si>
  <si>
    <t>硬化五陂村文化活动广场2900平方米</t>
  </si>
  <si>
    <t>五陂村</t>
  </si>
  <si>
    <t>26</t>
  </si>
  <si>
    <t>修建五陂村麻斜、小雨坑、高建边至鹅形水圳1600米</t>
  </si>
  <si>
    <t>27</t>
  </si>
  <si>
    <t>修建五陂村塘坑子水圳380米、肖屋组河堤22米</t>
  </si>
  <si>
    <t>28</t>
  </si>
  <si>
    <t>建设西坑村文化活动中心380平方米</t>
  </si>
  <si>
    <t>29</t>
  </si>
  <si>
    <t>修建西坑村山塘至扬屋简易公路0.35公里及堡坎</t>
  </si>
  <si>
    <t>30</t>
  </si>
  <si>
    <t>修建西坑村新坪至长岭内简易公路1公里及堡坎</t>
  </si>
  <si>
    <t>31</t>
  </si>
  <si>
    <t>建设下白石村文化活动中心360平方米</t>
  </si>
  <si>
    <t>32</t>
  </si>
  <si>
    <t>修建下白石村高坵组简易公路1.1公里、堡坎120立方米</t>
  </si>
  <si>
    <t>33</t>
  </si>
  <si>
    <t>硬化月坪村六、七组至枫树江公路1.4公里</t>
  </si>
  <si>
    <t>34</t>
  </si>
  <si>
    <t>修建月坪村一、二、三组入户便道700米</t>
  </si>
  <si>
    <t>35</t>
  </si>
  <si>
    <t>硬化月坪村农民休闲活动广场750平方米、建堡坎15米</t>
  </si>
  <si>
    <t>36</t>
  </si>
  <si>
    <t>上齐村樟树下至新庄道路硬化</t>
  </si>
  <si>
    <t>上齐村樟树下至新庄道路硬化0.8公里</t>
  </si>
  <si>
    <t>附件4</t>
  </si>
  <si>
    <t>田村镇2017年贫困村村庄整治项目明细表</t>
  </si>
  <si>
    <t>新村点个数</t>
  </si>
  <si>
    <t>项目主管单位</t>
  </si>
  <si>
    <t>绩效目标</t>
  </si>
  <si>
    <t>新农村建设村庄整治扶贫项目小计</t>
  </si>
  <si>
    <t>田村镇下白石村高坵、双桥新农村建设村庄整治项目</t>
  </si>
  <si>
    <t>完成下白石村2个点村庄整治项目</t>
  </si>
  <si>
    <t>区委农工部</t>
  </si>
  <si>
    <t>完成“七改三网”建设整治任务</t>
  </si>
  <si>
    <t>田村镇西坑村老庵前、山塘新农村建设村庄整治项目</t>
  </si>
  <si>
    <t>完成西坑村2个点村庄整治项目</t>
  </si>
  <si>
    <t>田村镇根山村中村、庙上新农村建设村庄整治项目</t>
  </si>
  <si>
    <t>完成根山村2个点村庄整治项目</t>
  </si>
  <si>
    <t>田村镇龙下村上屋呖、太坵、新屋、黎源新农村建设村庄整治项目</t>
  </si>
  <si>
    <t>完成龙下村4个点村庄整治项目</t>
  </si>
  <si>
    <t>田村镇庙前村东头、坳俚背新农村建设村庄整治项目</t>
  </si>
  <si>
    <t>完成庙前村2个点村庄整治项目</t>
  </si>
  <si>
    <t>田村镇坪内村圩上、井头、上镜、壮观新农村建设村庄整治项目</t>
  </si>
  <si>
    <t>完成坪内村4个点村庄整治项目</t>
  </si>
  <si>
    <t>田村镇芳溪村一组、二组、三组新农村建设村庄整治项目</t>
  </si>
  <si>
    <t>完成芳溪村3个点村庄整治项目</t>
  </si>
  <si>
    <t>田村镇月坪村桥上、桥背新农村建设村庄整治项目</t>
  </si>
  <si>
    <t>完成月坪村2个点村庄整治项目</t>
  </si>
  <si>
    <t>田村镇田面村破塘坑、蛇形、横江背、攸山、龙富、社前新农村建设村庄整治项目</t>
  </si>
  <si>
    <t>完成田面村6个点村庄整治项目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</si>
  <si>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0</t>
    </r>
  </si>
  <si>
    <t>田村镇上齐村新庄大坪、上街、下村新农村建设村庄整治项目</t>
  </si>
  <si>
    <t>完成上齐村3个点村庄整治项目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</si>
  <si>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1</t>
    </r>
  </si>
  <si>
    <t>田村镇五陂村风脑肖屋、上五陂新农村建设村庄整治项目</t>
  </si>
  <si>
    <t>完成五陂村2个点村庄整治项目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</si>
  <si>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2</t>
    </r>
  </si>
  <si>
    <t>田村镇上齐村等8个村农村生活垃圾日常保洁运行</t>
  </si>
  <si>
    <t>夏都村、联群村、建新村、红卫村、斜坑村、村岭村、上齐村、中齐村、</t>
  </si>
  <si>
    <t>日常保洁运行</t>
  </si>
  <si>
    <t>日常卫生干净整洁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</si>
  <si>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3</t>
    </r>
  </si>
  <si>
    <t>田村镇龙下村等8个村农村生活垃圾日常保洁运行</t>
  </si>
  <si>
    <t>社大村、兰芬村、月坪村、根山村、坪坑村、龙下村、东山村、莲塘村、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</si>
  <si>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4</t>
    </r>
  </si>
  <si>
    <t>田村镇坪内村等8个村农村生活垃圾日常保洁运行</t>
  </si>
  <si>
    <t>芳溪村、杨梅村、坪内村、湖塘村、庙前村、五陂村、富竹村、白石村、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</si>
  <si>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5</t>
    </r>
  </si>
  <si>
    <t>田村镇下白石村等8个村农村生活垃圾日常保洁运行</t>
  </si>
  <si>
    <t>下白石村、西坑村、里目村、下横村、田面村、地头村、塘基村、上坪村</t>
  </si>
  <si>
    <t>附件3</t>
  </si>
  <si>
    <t>田村镇2017年保障房建设项目明细表</t>
  </si>
  <si>
    <t>缟号</t>
  </si>
  <si>
    <t>安居扶贫项目合计</t>
  </si>
  <si>
    <t>农村保障房建设补助</t>
  </si>
  <si>
    <t>田村</t>
  </si>
  <si>
    <t>1100元/平方米</t>
  </si>
  <si>
    <t>区建设局</t>
  </si>
  <si>
    <t>90套</t>
  </si>
  <si>
    <t>附件2</t>
  </si>
  <si>
    <t>田村镇2017年产业扶贫项目明细表</t>
  </si>
  <si>
    <t>资金规模（万元）</t>
  </si>
  <si>
    <t>产业扶贫项目合计</t>
  </si>
  <si>
    <t>赣县区田村镇富强农业专业合作社“一村一品”项目</t>
  </si>
  <si>
    <t>一村一品</t>
  </si>
  <si>
    <t>附件1</t>
  </si>
  <si>
    <t>田村镇2017年光伏发电扶贫项目明细表</t>
  </si>
  <si>
    <t>产业扶贫光伏发电项目</t>
  </si>
  <si>
    <t>下白石村村级及户用屋顶分布式光伏发电站建设</t>
  </si>
  <si>
    <t>建设光伏发电站1个</t>
  </si>
  <si>
    <t>区发改委</t>
  </si>
  <si>
    <t>整合涉农
扶贫资金</t>
  </si>
  <si>
    <t>龙下村村级及户用屋顶分布式光伏发电站建设</t>
  </si>
  <si>
    <t>上齐村村级及户用屋顶分布式光伏发电站建设</t>
  </si>
  <si>
    <t>根山村村级及户用屋顶分布式光伏发电站建设</t>
  </si>
  <si>
    <t>坪内村村级及户用屋顶分布式光伏发电站建设</t>
  </si>
  <si>
    <t>五陂村村级及户用屋顶分布式光伏发电站建设</t>
  </si>
  <si>
    <t>庙前村村级及户用屋顶分布式光伏发电站建设</t>
  </si>
  <si>
    <t>月坪村村级及户用屋顶分布式光伏发电站建设</t>
  </si>
  <si>
    <t>芳溪村村级及户用屋顶分布式光伏发电站建设</t>
  </si>
  <si>
    <t>田面村村级及户用屋顶分布式光伏发电站建设</t>
  </si>
  <si>
    <t>西坑村村级及户用屋顶分布式光伏发电站建设</t>
  </si>
  <si>
    <t>合   计</t>
  </si>
  <si>
    <t>附件6</t>
  </si>
  <si>
    <t>赣县区田村镇2017年水利扶贫项目明细表</t>
  </si>
  <si>
    <t>水利建设及农村安全饮水项目</t>
  </si>
  <si>
    <t>管网延伸</t>
  </si>
  <si>
    <t>铺设饮水管道200米</t>
  </si>
  <si>
    <t>田村镇人民政府</t>
  </si>
  <si>
    <t>区水利局</t>
  </si>
  <si>
    <t>附件7</t>
  </si>
  <si>
    <t>田村镇2017年非贫困村基础设施扶贫项目明细表</t>
  </si>
  <si>
    <t>非贫困村基础设施建设</t>
  </si>
  <si>
    <t>夏都村一至二组棚下至敬老院堡坎及简易公路1.2公里</t>
  </si>
  <si>
    <t>夏都村</t>
  </si>
  <si>
    <t>堡坎及简易公路1.2公里</t>
  </si>
  <si>
    <t>区财政局</t>
  </si>
  <si>
    <t>修建夏都村八组棚下水圳1600米</t>
  </si>
  <si>
    <t>修建水圳1600米</t>
  </si>
  <si>
    <t>硬化里目村谢屋坑组水泥公路0.35公里</t>
  </si>
  <si>
    <t>里目村</t>
  </si>
  <si>
    <t>硬化公路0.35公里</t>
  </si>
  <si>
    <t>新建里目村村内组农民活动广场1000平方米</t>
  </si>
  <si>
    <t>农民活动广场1000平方米</t>
  </si>
  <si>
    <t>安装里目村新内组太阳能路灯40盏</t>
  </si>
  <si>
    <t>安装太阳能路灯40盏</t>
  </si>
  <si>
    <t>硬化杨梅村下斜面至狗婆坑公路1.3公里</t>
  </si>
  <si>
    <t>杨梅村</t>
  </si>
  <si>
    <t>硬化公路1.3公里</t>
  </si>
  <si>
    <t>硬化杨梅村老屋场至方坑公路0.7公里</t>
  </si>
  <si>
    <t>硬化公路0.7公里</t>
  </si>
  <si>
    <t>硬化白石村枫建组公路0.99公里</t>
  </si>
  <si>
    <t>白石村</t>
  </si>
  <si>
    <t>硬化公路0.99公里</t>
  </si>
  <si>
    <t>硬化白石村上坪组公路0.42公里</t>
  </si>
  <si>
    <t>硬化公路0.42公里</t>
  </si>
  <si>
    <t>硬化白石村湖广组公路0.6公里</t>
  </si>
  <si>
    <t>硬化公路0.6公里</t>
  </si>
  <si>
    <t>硬化村岭村一二组公路1公里</t>
  </si>
  <si>
    <t>村岭村</t>
  </si>
  <si>
    <t>硬化公路1公里</t>
  </si>
  <si>
    <t>硬化村岭村小埠一、二组公路0.96公里</t>
  </si>
  <si>
    <t>硬化公路0.96公里</t>
  </si>
  <si>
    <t>修建村岭村坪屋组水圳400米</t>
  </si>
  <si>
    <t>修建水圳400米</t>
  </si>
  <si>
    <t>修建斜坑村牛坡坑组简易公路2.5公里</t>
  </si>
  <si>
    <t>斜坑村</t>
  </si>
  <si>
    <t>修建公路2.5公里</t>
  </si>
  <si>
    <t>修建斜坑村斜坑组简易公路1公里及堡坎</t>
  </si>
  <si>
    <t>修建简易公路1公里及堡坎</t>
  </si>
  <si>
    <t>修建斜坑村斜坑组堡坎38米</t>
  </si>
  <si>
    <t>修建堡坎38米</t>
  </si>
  <si>
    <t>修建斜坑村角坑组简易公路2公里</t>
  </si>
  <si>
    <t>修建公路2公里</t>
  </si>
  <si>
    <t>修建斜坑村角坑组堡坎30米</t>
  </si>
  <si>
    <t>修建堡坎30米</t>
  </si>
  <si>
    <t>建设中齐村黄坑组人行桥30米</t>
  </si>
  <si>
    <t>中齐村</t>
  </si>
  <si>
    <t>建设桥梁30米</t>
  </si>
  <si>
    <t>建设中齐村一组老年活动中心150平方米</t>
  </si>
  <si>
    <t>老年活动中心150平方米</t>
  </si>
  <si>
    <t>修建中齐村一至七组主干道堡坎103米</t>
  </si>
  <si>
    <t>修建堡坎103米</t>
  </si>
  <si>
    <t>安装中齐村一至八组太阳能路灯40盏</t>
  </si>
  <si>
    <t>硬化东山村谭屋组公路0.8公里</t>
  </si>
  <si>
    <t>东山村</t>
  </si>
  <si>
    <t>修建公路0.8公里</t>
  </si>
  <si>
    <t>安装东山村新内组太阳能路灯85盏</t>
  </si>
  <si>
    <t>安装太阳能路灯85盏</t>
  </si>
  <si>
    <t>硬化社大村樟田至月坪公路0.5公里</t>
  </si>
  <si>
    <t>社大村</t>
  </si>
  <si>
    <t>修建公路0.5公里</t>
  </si>
  <si>
    <t>安装社大村一、二三组路灯30盏</t>
  </si>
  <si>
    <t>安装太阳能路灯30盏</t>
  </si>
  <si>
    <t>硬化社大村石桥至十一组公路1.2公里</t>
  </si>
  <si>
    <t>硬化公路1.2公里</t>
  </si>
  <si>
    <t>硬化联群村村背至谢屋洞公路1公里</t>
  </si>
  <si>
    <t>联群村</t>
  </si>
  <si>
    <t>建设联群村三组水陂及堡坎20米</t>
  </si>
  <si>
    <t>建设水陂及堡坎20米</t>
  </si>
  <si>
    <t>新建联群村六组广场堡坎560平方米</t>
  </si>
  <si>
    <t>新建堡坎560平方米</t>
  </si>
  <si>
    <t>硬化上坪村三组至下龙公路1.8公里</t>
  </si>
  <si>
    <t>上坪村</t>
  </si>
  <si>
    <t>硬化公路1.8公里</t>
  </si>
  <si>
    <t>硬化上寨洞组至白石公路1.8公里</t>
  </si>
  <si>
    <t>塘基村</t>
  </si>
  <si>
    <t>硬化地头村九龙洞组至建新村公路1.5公里</t>
  </si>
  <si>
    <t>地头村</t>
  </si>
  <si>
    <t>硬化公路1.5公里</t>
  </si>
  <si>
    <t>安装地头村彭屋、地头、邹屋组路灯30盏</t>
  </si>
  <si>
    <t>安装路灯30盏</t>
  </si>
  <si>
    <t>建设地头村代溪组农民文化活动广场200平方米</t>
  </si>
  <si>
    <t>农民文化活动广场200平方米</t>
  </si>
  <si>
    <t>安装坪坑村一至六组太阳能路灯30盏</t>
  </si>
  <si>
    <t>坪坑村</t>
  </si>
  <si>
    <t>修建坪坑至告头简易公路2公里</t>
  </si>
  <si>
    <t>修建坪坑村四组过水路面35米</t>
  </si>
  <si>
    <t>修建四组过水路面35米</t>
  </si>
  <si>
    <t>硬化坪坑村五组道路0.46公里</t>
  </si>
  <si>
    <t>硬化公路0.46公里</t>
  </si>
  <si>
    <t>修建坪坑村一组堡坎工程</t>
  </si>
  <si>
    <t>修建堡坎50米</t>
  </si>
  <si>
    <t>坪坑村保障房饮水工程建设</t>
  </si>
  <si>
    <t>水井1口，管道200米</t>
  </si>
  <si>
    <t>修建下横村小北水圳500米</t>
  </si>
  <si>
    <t>下横村</t>
  </si>
  <si>
    <t>修建水圳500米</t>
  </si>
  <si>
    <t>修建下横村正北水圳600米</t>
  </si>
  <si>
    <t>修建水圳600米</t>
  </si>
  <si>
    <t>安装下横村三、四、五组路灯30盏</t>
  </si>
  <si>
    <t>建设下横村五组渡槽20米</t>
  </si>
  <si>
    <t>建设五组渡糟20米</t>
  </si>
  <si>
    <t>硬化下横村一组刘屋祠堂公路0.181公里</t>
  </si>
  <si>
    <t>硬化公路0.181公里</t>
  </si>
  <si>
    <t>拓宽及改造下横村三、四组公路0.4公里</t>
  </si>
  <si>
    <t>改造拓宽公路0.4公里</t>
  </si>
  <si>
    <t>修建红卫村流田坑至老屋口公路堡坎1.2公里</t>
  </si>
  <si>
    <t>红卫村</t>
  </si>
  <si>
    <t>修建堡坎1.2公里</t>
  </si>
  <si>
    <t>修建红卫村航龙坑公路堡坎0.6公里</t>
  </si>
  <si>
    <t>修建公路堡坎0.6公里</t>
  </si>
  <si>
    <t>修建红卫村石脑公路桥1座</t>
  </si>
  <si>
    <t>修建公路桥1座</t>
  </si>
  <si>
    <t>新建红卫村河坎头公路桥1座</t>
  </si>
  <si>
    <t>修建富竹村樟木坑口、鹅形湾水圳1232米</t>
  </si>
  <si>
    <t>富竹村</t>
  </si>
  <si>
    <t>修建水圳1232米</t>
  </si>
  <si>
    <t>修建富竹村长岗岭、西坑子、高坵水圳616米</t>
  </si>
  <si>
    <t>修建水圳616米</t>
  </si>
  <si>
    <t>修建富竹村小片子、下龙组、楼下岗水圳880米</t>
  </si>
  <si>
    <t>修建水圳880米</t>
  </si>
  <si>
    <t>修建富竹村屋背坑口、盘坑口水圳440米</t>
  </si>
  <si>
    <t>修建水圳440米</t>
  </si>
  <si>
    <t>硬化富竹村一至五组入户便道2公里</t>
  </si>
  <si>
    <t>硬化公路2公里</t>
  </si>
  <si>
    <t>修建建新村长岭脚下排水沟500米</t>
  </si>
  <si>
    <t>建新村</t>
  </si>
  <si>
    <t>修建排水沟500米</t>
  </si>
  <si>
    <t>硬化建新村二、三组公路0.35公里</t>
  </si>
  <si>
    <t>安装建新村一、二、三、四组太阳能路灯85盏</t>
  </si>
  <si>
    <t>安装路灯85盏</t>
  </si>
  <si>
    <t>新建莲塘村四组公路堡坎100米</t>
  </si>
  <si>
    <t>莲塘村</t>
  </si>
  <si>
    <t>新建公路堡坎100米</t>
  </si>
  <si>
    <t>新建莲塘村一至四组农民文化活动中心300平方米</t>
  </si>
  <si>
    <t>农民活动广场300平方米</t>
  </si>
  <si>
    <t>修建兰芬村海坑组公路桥5米</t>
  </si>
  <si>
    <t>兰芬村</t>
  </si>
  <si>
    <t>修建公路桥5米</t>
  </si>
  <si>
    <t>硬化兰芬村新屋内至鸭鹊尾公路1.5公里</t>
  </si>
  <si>
    <t>湖塘入户便道1公里</t>
  </si>
  <si>
    <t>湖塘村</t>
  </si>
  <si>
    <t>入户便道1公里</t>
  </si>
  <si>
    <t>硬化江屋至陂仔头公路260米</t>
  </si>
  <si>
    <t>硬化公路260米</t>
  </si>
  <si>
    <t>硬化水碓边至井仔前公路380米</t>
  </si>
  <si>
    <t>硬化公路380米</t>
  </si>
  <si>
    <t>硬化小溪下至背田公路230米</t>
  </si>
  <si>
    <t>硬化公路230米</t>
  </si>
  <si>
    <t>安装湖塘村太阳能路灯30盏</t>
  </si>
  <si>
    <t>修建新胜、新利农民活动广场120平方米</t>
  </si>
  <si>
    <t>修建农民活动广场120平方米</t>
  </si>
  <si>
    <t>一事一议建设项目</t>
  </si>
  <si>
    <t>代溪至杨屋地路面硬化长600米、宽3.5米、厚18公分</t>
  </si>
  <si>
    <t>三元小学至茶亭下路面硬化长800米、宽3.5米、厚18公分</t>
  </si>
  <si>
    <t>主干道30个路灯工程</t>
  </si>
  <si>
    <t>大塘至湖塘小溪清理1.2公里及堡坎工程</t>
  </si>
  <si>
    <t>寨背到芦棘面公路硬化长500米、宽3.5米、厚18公分</t>
  </si>
  <si>
    <t>基础设施建设</t>
  </si>
  <si>
    <t>田面村基础设施建设</t>
  </si>
  <si>
    <t>修建桥头组堡坎200立方米</t>
  </si>
  <si>
    <t>坪内村基础设施建设</t>
  </si>
  <si>
    <r>
      <rPr>
        <sz val="11"/>
        <rFont val="宋体"/>
        <charset val="134"/>
      </rPr>
      <t>修建村委会围墙13m</t>
    </r>
    <r>
      <rPr>
        <sz val="12"/>
        <color theme="1"/>
        <rFont val="宋体"/>
        <charset val="134"/>
      </rPr>
      <t>³</t>
    </r>
    <r>
      <rPr>
        <sz val="12"/>
        <color theme="1"/>
        <rFont val="仿宋"/>
        <charset val="134"/>
      </rPr>
      <t>、砖砌堡坎41m</t>
    </r>
    <r>
      <rPr>
        <sz val="12"/>
        <color theme="1"/>
        <rFont val="宋体"/>
        <charset val="134"/>
      </rPr>
      <t>³</t>
    </r>
    <r>
      <rPr>
        <sz val="12"/>
        <color theme="1"/>
        <rFont val="仿宋"/>
        <charset val="134"/>
      </rPr>
      <t>、花池</t>
    </r>
    <r>
      <rPr>
        <sz val="12"/>
        <color theme="1"/>
        <rFont val="宋体"/>
        <charset val="134"/>
      </rPr>
      <t>10</t>
    </r>
    <r>
      <rPr>
        <sz val="12"/>
        <color theme="1"/>
        <rFont val="仿宋"/>
        <charset val="134"/>
      </rPr>
      <t>个</t>
    </r>
  </si>
  <si>
    <t>西坑村基础设施建设</t>
  </si>
  <si>
    <t>修建小山塘组堡坎200立方米</t>
  </si>
  <si>
    <t>下白石村基础设施建设</t>
  </si>
  <si>
    <t>修建高坵塘组堡坎200立方米</t>
  </si>
  <si>
    <t>庙前村基础设施建设</t>
  </si>
  <si>
    <t>修建南坑油茶基地简易公路2公里</t>
  </si>
  <si>
    <t>附件10</t>
  </si>
  <si>
    <t>田村镇田村镇2017年空心房拆除项目明细表</t>
  </si>
  <si>
    <t>空心房拆除</t>
  </si>
  <si>
    <t>拆除存量空心房</t>
  </si>
  <si>
    <t>区城建局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</si>
</sst>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.00;[Red]0.00"/>
  </numFmts>
  <fonts count="3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仿宋_GB2312"/>
      <charset val="134"/>
    </font>
    <font>
      <sz val="10"/>
      <name val="仿宋_GB2312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0"/>
      <name val="仿宋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theme="1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12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0" borderId="0"/>
    <xf numFmtId="0" fontId="18" fillId="24" borderId="0" applyNumberFormat="0" applyBorder="0" applyAlignment="0" applyProtection="0">
      <alignment vertical="center"/>
    </xf>
    <xf numFmtId="0" fontId="28" fillId="21" borderId="14" applyNumberFormat="0" applyAlignment="0" applyProtection="0">
      <alignment vertical="center"/>
    </xf>
    <xf numFmtId="0" fontId="2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/>
    <xf numFmtId="0" fontId="18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7" fillId="0" borderId="0"/>
    <xf numFmtId="0" fontId="23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17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23" fillId="3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23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8" borderId="12" applyNumberFormat="0" applyAlignment="0" applyProtection="0">
      <alignment vertical="center"/>
    </xf>
    <xf numFmtId="0" fontId="26" fillId="8" borderId="14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17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37" fillId="0" borderId="17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25" fillId="0" borderId="0">
      <alignment vertical="center"/>
    </xf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30">
    <xf numFmtId="0" fontId="0" fillId="0" borderId="0" xfId="0">
      <alignment vertical="center"/>
    </xf>
    <xf numFmtId="0" fontId="1" fillId="2" borderId="0" xfId="89" applyFont="1" applyFill="1" applyAlignment="1">
      <alignment horizontal="left" vertical="center"/>
    </xf>
    <xf numFmtId="0" fontId="2" fillId="2" borderId="0" xfId="89" applyFont="1" applyFill="1">
      <alignment vertical="center"/>
    </xf>
    <xf numFmtId="0" fontId="3" fillId="2" borderId="0" xfId="89" applyFont="1" applyFill="1" applyBorder="1" applyAlignment="1">
      <alignment horizontal="center" vertical="center" wrapText="1"/>
    </xf>
    <xf numFmtId="0" fontId="4" fillId="2" borderId="1" xfId="89" applyFont="1" applyFill="1" applyBorder="1" applyAlignment="1">
      <alignment horizontal="center" vertical="center" wrapText="1"/>
    </xf>
    <xf numFmtId="0" fontId="4" fillId="2" borderId="1" xfId="89" applyFont="1" applyFill="1" applyBorder="1" applyAlignment="1">
      <alignment horizontal="left" vertical="center" wrapText="1"/>
    </xf>
    <xf numFmtId="0" fontId="5" fillId="2" borderId="1" xfId="75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2" borderId="1" xfId="89" applyNumberFormat="1" applyFont="1" applyFill="1" applyBorder="1" applyAlignment="1">
      <alignment horizontal="center" vertical="center" wrapText="1"/>
    </xf>
    <xf numFmtId="0" fontId="1" fillId="2" borderId="1" xfId="113" applyFont="1" applyFill="1" applyBorder="1" applyAlignment="1">
      <alignment horizontal="left" vertical="center" wrapText="1"/>
    </xf>
    <xf numFmtId="176" fontId="1" fillId="2" borderId="1" xfId="6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31" fontId="4" fillId="2" borderId="1" xfId="89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2" borderId="0" xfId="89" applyFont="1" applyFill="1">
      <alignment vertical="center"/>
    </xf>
    <xf numFmtId="0" fontId="3" fillId="2" borderId="2" xfId="89" applyFont="1" applyFill="1" applyBorder="1" applyAlignment="1">
      <alignment horizontal="center" vertical="center" wrapText="1"/>
    </xf>
    <xf numFmtId="0" fontId="4" fillId="2" borderId="1" xfId="75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7" fillId="2" borderId="1" xfId="75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31" fontId="6" fillId="0" borderId="1" xfId="0" applyNumberFormat="1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31" fontId="6" fillId="0" borderId="1" xfId="0" applyNumberFormat="1" applyFont="1" applyBorder="1" applyAlignment="1">
      <alignment horizontal="center" vertical="center"/>
    </xf>
    <xf numFmtId="0" fontId="1" fillId="2" borderId="1" xfId="113" applyFont="1" applyFill="1" applyBorder="1" applyAlignment="1">
      <alignment horizontal="center" vertical="center" wrapText="1"/>
    </xf>
    <xf numFmtId="31" fontId="1" fillId="2" borderId="1" xfId="89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89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1" fillId="2" borderId="1" xfId="89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49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177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3" fillId="2" borderId="2" xfId="0" applyFont="1" applyFill="1" applyBorder="1" applyAlignment="1">
      <alignment horizontal="center" vertical="center" wrapText="1"/>
    </xf>
    <xf numFmtId="177" fontId="13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7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1" fillId="2" borderId="1" xfId="89" applyNumberFormat="1" applyFont="1" applyFill="1" applyBorder="1" applyAlignment="1">
      <alignment horizontal="center" vertical="center" wrapText="1"/>
    </xf>
    <xf numFmtId="0" fontId="1" fillId="2" borderId="1" xfId="89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177" fontId="1" fillId="2" borderId="1" xfId="89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1" fontId="1" fillId="2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1" xfId="0" applyFont="1" applyFill="1" applyBorder="1">
      <alignment vertical="center"/>
    </xf>
    <xf numFmtId="0" fontId="1" fillId="2" borderId="1" xfId="113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176" fontId="6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6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178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31" fontId="2" fillId="0" borderId="1" xfId="0" applyNumberFormat="1" applyFont="1" applyBorder="1" applyAlignment="1">
      <alignment vertical="center" wrapText="1"/>
    </xf>
    <xf numFmtId="31" fontId="2" fillId="0" borderId="1" xfId="0" applyNumberFormat="1" applyFont="1" applyBorder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89" applyFont="1" applyFill="1" applyAlignment="1">
      <alignment horizontal="left" vertical="center"/>
    </xf>
    <xf numFmtId="0" fontId="14" fillId="2" borderId="0" xfId="89" applyFont="1" applyFill="1" applyBorder="1" applyAlignment="1">
      <alignment horizontal="center" vertical="center" wrapText="1"/>
    </xf>
    <xf numFmtId="0" fontId="4" fillId="2" borderId="7" xfId="89" applyFont="1" applyFill="1" applyBorder="1" applyAlignment="1">
      <alignment horizontal="center" vertical="center" wrapText="1"/>
    </xf>
    <xf numFmtId="0" fontId="4" fillId="2" borderId="8" xfId="89" applyFont="1" applyFill="1" applyBorder="1" applyAlignment="1">
      <alignment horizontal="center" vertical="center" wrapText="1"/>
    </xf>
    <xf numFmtId="0" fontId="4" fillId="2" borderId="9" xfId="89" applyFont="1" applyFill="1" applyBorder="1" applyAlignment="1">
      <alignment horizontal="center" vertical="center" wrapText="1"/>
    </xf>
    <xf numFmtId="176" fontId="15" fillId="2" borderId="1" xfId="89" applyNumberFormat="1" applyFont="1" applyFill="1" applyBorder="1" applyAlignment="1">
      <alignment horizontal="center" vertical="center" wrapText="1"/>
    </xf>
    <xf numFmtId="49" fontId="1" fillId="2" borderId="1" xfId="89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76" fontId="1" fillId="2" borderId="1" xfId="113" applyNumberFormat="1" applyFont="1" applyFill="1" applyBorder="1" applyAlignment="1">
      <alignment horizontal="center" vertical="center" wrapText="1"/>
    </xf>
    <xf numFmtId="0" fontId="1" fillId="2" borderId="1" xfId="6" applyNumberFormat="1" applyFont="1" applyFill="1" applyBorder="1" applyAlignment="1">
      <alignment horizontal="left" vertical="center" wrapText="1"/>
    </xf>
    <xf numFmtId="0" fontId="1" fillId="2" borderId="1" xfId="6" applyNumberFormat="1" applyFont="1" applyFill="1" applyBorder="1" applyAlignment="1">
      <alignment horizontal="center" vertical="center" wrapText="1"/>
    </xf>
    <xf numFmtId="0" fontId="0" fillId="2" borderId="0" xfId="0" applyFill="1" applyBorder="1">
      <alignment vertical="center"/>
    </xf>
    <xf numFmtId="0" fontId="17" fillId="2" borderId="0" xfId="0" applyFont="1" applyFill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113" applyFont="1" applyFill="1" applyBorder="1" applyAlignment="1">
      <alignment horizontal="center" vertical="center"/>
    </xf>
    <xf numFmtId="31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22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常规 10 3" xfId="6"/>
    <cellStyle name="千位分隔[0]" xfId="7" builtinId="6"/>
    <cellStyle name="千位分隔" xfId="8" builtinId="3"/>
    <cellStyle name="常规 7 3" xfId="9"/>
    <cellStyle name="40% - 强调文字颜色 3" xfId="10" builtinId="39"/>
    <cellStyle name="差" xfId="11" builtinId="27"/>
    <cellStyle name="_ET_STYLE_NoName_00_ 5" xfId="12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常规 6" xfId="18"/>
    <cellStyle name="百分比 2" xfId="19"/>
    <cellStyle name="警告文本" xfId="20" builtinId="11"/>
    <cellStyle name="常规 6 5" xfId="21"/>
    <cellStyle name="_ET_STYLE_NoName_00_ 4" xfId="22"/>
    <cellStyle name="60% - 强调文字颜色 2" xfId="23" builtinId="36"/>
    <cellStyle name="标题 4" xfId="24" builtinId="19"/>
    <cellStyle name="标题" xfId="25" builtinId="15"/>
    <cellStyle name="常规 5 2" xfId="26"/>
    <cellStyle name="_ET_STYLE_NoName_00_" xfId="27"/>
    <cellStyle name="常规 12" xfId="28"/>
    <cellStyle name="解释性文本" xfId="29" builtinId="53"/>
    <cellStyle name="百分比 2 2" xfId="30"/>
    <cellStyle name="标题 1" xfId="31" builtinId="16"/>
    <cellStyle name="标题 2" xfId="32" builtinId="17"/>
    <cellStyle name="常规 5 2 2" xfId="33"/>
    <cellStyle name="常规 6 3" xfId="34"/>
    <cellStyle name="_ET_STYLE_NoName_00_ 2" xfId="35"/>
    <cellStyle name="_ET_STYLE_NoName_00_ 3" xfId="36"/>
    <cellStyle name="常规 6 4" xfId="37"/>
    <cellStyle name="60% - 强调文字颜色 1" xfId="38" builtinId="32"/>
    <cellStyle name="常规 5 2 3" xfId="39"/>
    <cellStyle name="标题 3" xfId="40" builtinId="18"/>
    <cellStyle name="60% - 强调文字颜色 4" xfId="41" builtinId="44"/>
    <cellStyle name="输出" xfId="42" builtinId="21"/>
    <cellStyle name="计算" xfId="43" builtinId="22"/>
    <cellStyle name="检查单元格" xfId="44" builtinId="23"/>
    <cellStyle name="常规 8 3" xfId="45"/>
    <cellStyle name="20% - 强调文字颜色 6" xfId="46" builtinId="50"/>
    <cellStyle name="强调文字颜色 2" xfId="47" builtinId="33"/>
    <cellStyle name="常规 6 2 3" xfId="48"/>
    <cellStyle name="链接单元格" xfId="49" builtinId="24"/>
    <cellStyle name="汇总" xfId="50" builtinId="25"/>
    <cellStyle name="好" xfId="51" builtinId="26"/>
    <cellStyle name="适中" xfId="52" builtinId="28"/>
    <cellStyle name="常规 8 2" xfId="53"/>
    <cellStyle name="20% - 强调文字颜色 5" xfId="54" builtinId="46"/>
    <cellStyle name="强调文字颜色 1" xfId="55" builtinId="29"/>
    <cellStyle name="20% - 强调文字颜色 1" xfId="56" builtinId="30"/>
    <cellStyle name="40% - 强调文字颜色 1" xfId="57" builtinId="31"/>
    <cellStyle name="20% - 强调文字颜色 2" xfId="58" builtinId="34"/>
    <cellStyle name="40% - 强调文字颜色 2" xfId="59" builtinId="35"/>
    <cellStyle name="强调文字颜色 3" xfId="60" builtinId="37"/>
    <cellStyle name="强调文字颜色 4" xfId="61" builtinId="41"/>
    <cellStyle name="20% - 强调文字颜色 4" xfId="62" builtinId="42"/>
    <cellStyle name="40% - 强调文字颜色 4" xfId="63" builtinId="43"/>
    <cellStyle name="强调文字颜色 5" xfId="64" builtinId="45"/>
    <cellStyle name="40% - 强调文字颜色 5" xfId="65" builtinId="47"/>
    <cellStyle name="60% - 强调文字颜色 5" xfId="66" builtinId="48"/>
    <cellStyle name="强调文字颜色 6" xfId="67" builtinId="49"/>
    <cellStyle name="40% - 强调文字颜色 6" xfId="68" builtinId="51"/>
    <cellStyle name="60% - 强调文字颜色 6" xfId="69" builtinId="52"/>
    <cellStyle name="常规 10" xfId="70"/>
    <cellStyle name="常规 10 2" xfId="71"/>
    <cellStyle name="_ET_STYLE_NoName_00_ 2 2" xfId="72"/>
    <cellStyle name="_ET_STYLE_NoName_00_ 2 3" xfId="73"/>
    <cellStyle name="常规 11" xfId="74"/>
    <cellStyle name="常规 13" xfId="75"/>
    <cellStyle name="常规 2" xfId="76"/>
    <cellStyle name="常规 2 2" xfId="77"/>
    <cellStyle name="常规 2 2 2" xfId="78"/>
    <cellStyle name="常规 2 2 2 2" xfId="79"/>
    <cellStyle name="常规 2 2 2 3" xfId="80"/>
    <cellStyle name="常规 2 2 3" xfId="81"/>
    <cellStyle name="常规 2 2 5" xfId="82"/>
    <cellStyle name="常规 2 3" xfId="83"/>
    <cellStyle name="常规 2 3 2" xfId="84"/>
    <cellStyle name="常规 2 3 3" xfId="85"/>
    <cellStyle name="常规 2 4" xfId="86"/>
    <cellStyle name="常规 2 5" xfId="87"/>
    <cellStyle name="常规 2 6" xfId="88"/>
    <cellStyle name="常规 3" xfId="89"/>
    <cellStyle name="常规 3 2" xfId="90"/>
    <cellStyle name="常规 3 2 2" xfId="91"/>
    <cellStyle name="常规 3 2 3" xfId="92"/>
    <cellStyle name="常规 3 3" xfId="93"/>
    <cellStyle name="常规 3 4" xfId="94"/>
    <cellStyle name="常规 3 5" xfId="95"/>
    <cellStyle name="常规 4" xfId="96"/>
    <cellStyle name="常规 4 2" xfId="97"/>
    <cellStyle name="常规 4 2 2" xfId="98"/>
    <cellStyle name="常规 4 4" xfId="99"/>
    <cellStyle name="常规 4 2 3" xfId="100"/>
    <cellStyle name="常规 4 5" xfId="101"/>
    <cellStyle name="常规 4 3" xfId="102"/>
    <cellStyle name="常规 5" xfId="103"/>
    <cellStyle name="常规 5 3" xfId="104"/>
    <cellStyle name="常规 5 4" xfId="105"/>
    <cellStyle name="常规 5 5" xfId="106"/>
    <cellStyle name="常规 6 2" xfId="107"/>
    <cellStyle name="常规 6 2 2" xfId="108"/>
    <cellStyle name="常规 7" xfId="109"/>
    <cellStyle name="常规 7 2" xfId="110"/>
    <cellStyle name="常规 7 4" xfId="111"/>
    <cellStyle name="常规 8" xfId="112"/>
    <cellStyle name="常规 9" xfId="113"/>
    <cellStyle name="常规 9 2" xfId="114"/>
    <cellStyle name="千位分隔 2" xfId="115"/>
    <cellStyle name="千位分隔 2 2" xfId="116"/>
    <cellStyle name="千位分隔 2 3" xfId="117"/>
    <cellStyle name="千位分隔 2 4" xfId="118"/>
    <cellStyle name="千位分隔 3" xfId="119"/>
    <cellStyle name="千位分隔 4" xfId="120"/>
    <cellStyle name="千位分隔 5" xfId="12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E16" sqref="E16"/>
    </sheetView>
  </sheetViews>
  <sheetFormatPr defaultColWidth="9" defaultRowHeight="13.5"/>
  <cols>
    <col min="1" max="1" width="6.5" style="63" customWidth="1"/>
    <col min="2" max="2" width="29.125" style="65" customWidth="1"/>
    <col min="3" max="3" width="11.875" style="65" customWidth="1"/>
    <col min="4" max="4" width="10.875" style="64" customWidth="1"/>
    <col min="5" max="5" width="18.625" style="64" customWidth="1"/>
    <col min="6" max="6" width="20.25" style="64" customWidth="1"/>
    <col min="7" max="7" width="9.625" style="65" customWidth="1"/>
    <col min="8" max="8" width="14.625" style="64" customWidth="1"/>
    <col min="9" max="9" width="15.5" style="64" customWidth="1"/>
    <col min="10" max="16384" width="9" style="64"/>
  </cols>
  <sheetData>
    <row r="1" ht="19.5" customHeight="1" spans="1:2">
      <c r="A1" s="112" t="s">
        <v>0</v>
      </c>
      <c r="B1" s="112"/>
    </row>
    <row r="2" ht="30.75" customHeight="1" spans="1:9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ht="33" customHeight="1" spans="1:9">
      <c r="A3" s="113" t="s">
        <v>2</v>
      </c>
      <c r="B3" s="123" t="s">
        <v>3</v>
      </c>
      <c r="C3" s="123" t="s">
        <v>4</v>
      </c>
      <c r="D3" s="123" t="s">
        <v>5</v>
      </c>
      <c r="E3" s="123" t="s">
        <v>6</v>
      </c>
      <c r="F3" s="123" t="s">
        <v>7</v>
      </c>
      <c r="G3" s="123" t="s">
        <v>8</v>
      </c>
      <c r="H3" s="123" t="s">
        <v>9</v>
      </c>
      <c r="I3" s="123" t="s">
        <v>10</v>
      </c>
    </row>
    <row r="4" ht="21" customHeight="1" spans="1:9">
      <c r="A4" s="124" t="s">
        <v>11</v>
      </c>
      <c r="B4" s="125"/>
      <c r="C4" s="125"/>
      <c r="D4" s="125"/>
      <c r="E4" s="125"/>
      <c r="F4" s="126"/>
      <c r="G4" s="127">
        <f>SUM(G5:G11)</f>
        <v>7</v>
      </c>
      <c r="H4" s="127"/>
      <c r="I4" s="127"/>
    </row>
    <row r="5" ht="23.25" customHeight="1" spans="1:9">
      <c r="A5" s="128" t="s">
        <v>12</v>
      </c>
      <c r="B5" s="61" t="s">
        <v>13</v>
      </c>
      <c r="C5" s="61" t="s">
        <v>14</v>
      </c>
      <c r="D5" s="129" t="s">
        <v>15</v>
      </c>
      <c r="E5" s="31" t="s">
        <v>16</v>
      </c>
      <c r="F5" s="61" t="s">
        <v>17</v>
      </c>
      <c r="G5" s="61">
        <v>1</v>
      </c>
      <c r="H5" s="80" t="s">
        <v>18</v>
      </c>
      <c r="I5" s="62">
        <v>43069</v>
      </c>
    </row>
    <row r="6" ht="23.25" customHeight="1" spans="1:9">
      <c r="A6" s="128" t="s">
        <v>19</v>
      </c>
      <c r="B6" s="61" t="s">
        <v>20</v>
      </c>
      <c r="C6" s="61" t="s">
        <v>21</v>
      </c>
      <c r="D6" s="129" t="s">
        <v>15</v>
      </c>
      <c r="E6" s="31" t="s">
        <v>16</v>
      </c>
      <c r="F6" s="61" t="s">
        <v>17</v>
      </c>
      <c r="G6" s="61">
        <v>1</v>
      </c>
      <c r="H6" s="80" t="s">
        <v>18</v>
      </c>
      <c r="I6" s="62">
        <v>43069</v>
      </c>
    </row>
    <row r="7" ht="23.25" customHeight="1" spans="1:9">
      <c r="A7" s="128" t="s">
        <v>22</v>
      </c>
      <c r="B7" s="61" t="s">
        <v>23</v>
      </c>
      <c r="C7" s="61" t="s">
        <v>24</v>
      </c>
      <c r="D7" s="129" t="s">
        <v>15</v>
      </c>
      <c r="E7" s="31" t="s">
        <v>16</v>
      </c>
      <c r="F7" s="61" t="s">
        <v>17</v>
      </c>
      <c r="G7" s="61">
        <v>1</v>
      </c>
      <c r="H7" s="80" t="s">
        <v>18</v>
      </c>
      <c r="I7" s="62">
        <v>43069</v>
      </c>
    </row>
    <row r="8" ht="23.25" customHeight="1" spans="1:9">
      <c r="A8" s="128" t="s">
        <v>25</v>
      </c>
      <c r="B8" s="61" t="s">
        <v>26</v>
      </c>
      <c r="C8" s="61" t="s">
        <v>27</v>
      </c>
      <c r="D8" s="129" t="s">
        <v>15</v>
      </c>
      <c r="E8" s="31" t="s">
        <v>16</v>
      </c>
      <c r="F8" s="61" t="s">
        <v>17</v>
      </c>
      <c r="G8" s="61">
        <v>1</v>
      </c>
      <c r="H8" s="80" t="s">
        <v>18</v>
      </c>
      <c r="I8" s="62">
        <v>43069</v>
      </c>
    </row>
    <row r="9" ht="23.25" customHeight="1" spans="1:9">
      <c r="A9" s="128" t="s">
        <v>28</v>
      </c>
      <c r="B9" s="61" t="s">
        <v>29</v>
      </c>
      <c r="C9" s="61" t="s">
        <v>30</v>
      </c>
      <c r="D9" s="129" t="s">
        <v>15</v>
      </c>
      <c r="E9" s="31" t="s">
        <v>16</v>
      </c>
      <c r="F9" s="61" t="s">
        <v>17</v>
      </c>
      <c r="G9" s="61">
        <v>1</v>
      </c>
      <c r="H9" s="80" t="s">
        <v>18</v>
      </c>
      <c r="I9" s="62">
        <v>43069</v>
      </c>
    </row>
    <row r="10" ht="23.25" customHeight="1" spans="1:9">
      <c r="A10" s="128" t="s">
        <v>31</v>
      </c>
      <c r="B10" s="61" t="s">
        <v>32</v>
      </c>
      <c r="C10" s="61" t="s">
        <v>33</v>
      </c>
      <c r="D10" s="129" t="s">
        <v>15</v>
      </c>
      <c r="E10" s="31" t="s">
        <v>16</v>
      </c>
      <c r="F10" s="61" t="s">
        <v>17</v>
      </c>
      <c r="G10" s="61">
        <v>1</v>
      </c>
      <c r="H10" s="80" t="s">
        <v>18</v>
      </c>
      <c r="I10" s="62">
        <v>43069</v>
      </c>
    </row>
    <row r="11" ht="23.25" customHeight="1" spans="1:9">
      <c r="A11" s="128" t="s">
        <v>34</v>
      </c>
      <c r="B11" s="61" t="s">
        <v>35</v>
      </c>
      <c r="C11" s="61" t="s">
        <v>36</v>
      </c>
      <c r="D11" s="129" t="s">
        <v>15</v>
      </c>
      <c r="E11" s="31" t="s">
        <v>16</v>
      </c>
      <c r="F11" s="61" t="s">
        <v>17</v>
      </c>
      <c r="G11" s="61">
        <v>1</v>
      </c>
      <c r="H11" s="80" t="s">
        <v>18</v>
      </c>
      <c r="I11" s="62">
        <v>43069</v>
      </c>
    </row>
  </sheetData>
  <autoFilter ref="A3:I11"/>
  <mergeCells count="3">
    <mergeCell ref="A1:B1"/>
    <mergeCell ref="A2:I2"/>
    <mergeCell ref="A4:F4"/>
  </mergeCells>
  <printOptions horizontalCentered="1"/>
  <pageMargins left="0.313888888888889" right="0.196527777777778" top="0.747916666666667" bottom="0.629166666666667" header="0.313888888888889" footer="0.313888888888889"/>
  <pageSetup paperSize="9" orientation="landscape"/>
  <headerFooter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G19" sqref="G19"/>
    </sheetView>
  </sheetViews>
  <sheetFormatPr defaultColWidth="9" defaultRowHeight="13.5" outlineLevelRow="4"/>
  <cols>
    <col min="2" max="2" width="10.125" customWidth="1"/>
    <col min="3" max="3" width="17.5" customWidth="1"/>
    <col min="5" max="5" width="19.75" customWidth="1"/>
    <col min="7" max="7" width="13.125" customWidth="1"/>
    <col min="8" max="8" width="15.75" customWidth="1"/>
    <col min="10" max="10" width="18.375" customWidth="1"/>
  </cols>
  <sheetData>
    <row r="1" spans="1:10">
      <c r="A1" s="1" t="s">
        <v>378</v>
      </c>
      <c r="B1" s="1"/>
      <c r="C1" s="2"/>
      <c r="D1" s="2"/>
      <c r="E1" s="2"/>
      <c r="F1" s="2"/>
      <c r="G1" s="2"/>
      <c r="H1" s="2"/>
      <c r="I1" s="2"/>
      <c r="J1" s="2"/>
    </row>
    <row r="2" ht="25.5" spans="1:10">
      <c r="A2" s="3" t="s">
        <v>379</v>
      </c>
      <c r="B2" s="3"/>
      <c r="C2" s="3"/>
      <c r="D2" s="3"/>
      <c r="E2" s="3"/>
      <c r="F2" s="3"/>
      <c r="G2" s="3"/>
      <c r="H2" s="3"/>
      <c r="I2" s="3"/>
      <c r="J2" s="3"/>
    </row>
    <row r="3" ht="22.5" customHeight="1" spans="1:10">
      <c r="A3" s="4" t="s">
        <v>2</v>
      </c>
      <c r="B3" s="5" t="s">
        <v>46</v>
      </c>
      <c r="C3" s="6" t="s">
        <v>3</v>
      </c>
      <c r="D3" s="6" t="s">
        <v>4</v>
      </c>
      <c r="E3" s="6" t="s">
        <v>7</v>
      </c>
      <c r="F3" s="6" t="s">
        <v>5</v>
      </c>
      <c r="G3" s="6" t="s">
        <v>6</v>
      </c>
      <c r="H3" s="6" t="s">
        <v>179</v>
      </c>
      <c r="I3" s="6" t="s">
        <v>9</v>
      </c>
      <c r="J3" s="6" t="s">
        <v>10</v>
      </c>
    </row>
    <row r="4" ht="22.5" customHeight="1" spans="1:10">
      <c r="A4" s="4">
        <v>1</v>
      </c>
      <c r="B4" s="7" t="s">
        <v>380</v>
      </c>
      <c r="C4" s="7" t="s">
        <v>380</v>
      </c>
      <c r="D4" s="8" t="s">
        <v>15</v>
      </c>
      <c r="E4" s="9" t="s">
        <v>381</v>
      </c>
      <c r="F4" s="4" t="s">
        <v>15</v>
      </c>
      <c r="G4" s="4" t="s">
        <v>382</v>
      </c>
      <c r="H4" s="10">
        <v>252.62</v>
      </c>
      <c r="I4" s="4" t="s">
        <v>43</v>
      </c>
      <c r="J4" s="13">
        <v>43069</v>
      </c>
    </row>
    <row r="5" ht="22.5" customHeight="1" spans="1:10">
      <c r="A5" s="11" t="s">
        <v>200</v>
      </c>
      <c r="B5" s="11"/>
      <c r="C5" s="11"/>
      <c r="D5" s="11"/>
      <c r="E5" s="11"/>
      <c r="F5" s="11"/>
      <c r="G5" s="11"/>
      <c r="H5" s="12">
        <f>SUM(H4:H4)</f>
        <v>252.62</v>
      </c>
      <c r="I5" s="11"/>
      <c r="J5" s="11"/>
    </row>
  </sheetData>
  <mergeCells count="3">
    <mergeCell ref="A1:B1"/>
    <mergeCell ref="A2:J2"/>
    <mergeCell ref="A5:B5"/>
  </mergeCells>
  <pageMargins left="0.75" right="0.75" top="1" bottom="1" header="0.5" footer="0.5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J17" sqref="J17"/>
    </sheetView>
  </sheetViews>
  <sheetFormatPr defaultColWidth="9" defaultRowHeight="13.5" outlineLevelRow="4"/>
  <cols>
    <col min="1" max="1" width="5.625" style="63" customWidth="1"/>
    <col min="2" max="2" width="28" style="64" customWidth="1"/>
    <col min="3" max="4" width="9.125" style="65" customWidth="1"/>
    <col min="5" max="5" width="9" style="65"/>
    <col min="6" max="6" width="10" style="64" customWidth="1"/>
    <col min="7" max="7" width="29.375" style="64" customWidth="1"/>
    <col min="8" max="8" width="9.625" style="65" customWidth="1"/>
    <col min="9" max="9" width="14.75" style="64" customWidth="1"/>
    <col min="10" max="10" width="16.625" style="64" customWidth="1"/>
    <col min="11" max="16384" width="9" style="64"/>
  </cols>
  <sheetData>
    <row r="1" ht="26.25" customHeight="1" spans="1:2">
      <c r="A1" s="112" t="s">
        <v>37</v>
      </c>
      <c r="B1" s="112"/>
    </row>
    <row r="2" ht="33" customHeight="1" spans="1:10">
      <c r="A2" s="47" t="s">
        <v>38</v>
      </c>
      <c r="B2" s="47"/>
      <c r="C2" s="47"/>
      <c r="D2" s="47"/>
      <c r="E2" s="47"/>
      <c r="F2" s="47"/>
      <c r="G2" s="47"/>
      <c r="H2" s="47"/>
      <c r="I2" s="47"/>
      <c r="J2" s="47"/>
    </row>
    <row r="3" ht="42.75" customHeight="1" spans="1:10">
      <c r="A3" s="113" t="s">
        <v>2</v>
      </c>
      <c r="B3" s="114" t="s">
        <v>3</v>
      </c>
      <c r="C3" s="114" t="s">
        <v>4</v>
      </c>
      <c r="D3" s="114" t="s">
        <v>39</v>
      </c>
      <c r="E3" s="114" t="s">
        <v>5</v>
      </c>
      <c r="F3" s="114" t="s">
        <v>6</v>
      </c>
      <c r="G3" s="114" t="s">
        <v>7</v>
      </c>
      <c r="H3" s="114" t="s">
        <v>8</v>
      </c>
      <c r="I3" s="114" t="s">
        <v>9</v>
      </c>
      <c r="J3" s="114" t="s">
        <v>10</v>
      </c>
    </row>
    <row r="4" ht="23.25" customHeight="1" spans="1:10">
      <c r="A4" s="115" t="s">
        <v>40</v>
      </c>
      <c r="B4" s="116"/>
      <c r="C4" s="116"/>
      <c r="D4" s="116"/>
      <c r="E4" s="116"/>
      <c r="F4" s="116"/>
      <c r="G4" s="117"/>
      <c r="H4" s="114">
        <v>3.08</v>
      </c>
      <c r="I4" s="114"/>
      <c r="J4" s="114"/>
    </row>
    <row r="5" s="111" customFormat="1" ht="23.25" customHeight="1" spans="1:10">
      <c r="A5" s="75" t="s">
        <v>12</v>
      </c>
      <c r="B5" s="76" t="s">
        <v>41</v>
      </c>
      <c r="C5" s="118" t="s">
        <v>27</v>
      </c>
      <c r="D5" s="118"/>
      <c r="E5" s="118" t="s">
        <v>15</v>
      </c>
      <c r="F5" s="119" t="s">
        <v>42</v>
      </c>
      <c r="G5" s="120" t="s">
        <v>41</v>
      </c>
      <c r="H5" s="118">
        <v>3.08</v>
      </c>
      <c r="I5" s="121" t="s">
        <v>43</v>
      </c>
      <c r="J5" s="122">
        <v>43069</v>
      </c>
    </row>
  </sheetData>
  <autoFilter ref="A3:J5"/>
  <mergeCells count="3">
    <mergeCell ref="A1:B1"/>
    <mergeCell ref="A2:J2"/>
    <mergeCell ref="A4:G4"/>
  </mergeCells>
  <printOptions horizontalCentered="1"/>
  <pageMargins left="0.15625" right="0.235416666666667" top="0.511805555555556" bottom="0.432638888888889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topLeftCell="A4" workbookViewId="0">
      <selection activeCell="G42" sqref="G42"/>
    </sheetView>
  </sheetViews>
  <sheetFormatPr defaultColWidth="9" defaultRowHeight="29.25" customHeight="1"/>
  <cols>
    <col min="1" max="1" width="4.75" style="96" customWidth="1"/>
    <col min="2" max="2" width="12.5" style="97" customWidth="1"/>
    <col min="3" max="3" width="29" style="97" customWidth="1"/>
    <col min="4" max="4" width="8.375" style="96" customWidth="1"/>
    <col min="5" max="5" width="29.625" style="97" customWidth="1"/>
    <col min="6" max="6" width="7.125" style="96" customWidth="1"/>
    <col min="7" max="7" width="13.375" style="41" customWidth="1"/>
    <col min="8" max="8" width="11.125" style="98" customWidth="1"/>
    <col min="9" max="9" width="14.75" style="41" customWidth="1"/>
    <col min="10" max="10" width="14.375" style="96" customWidth="1"/>
    <col min="11" max="16384" width="9" style="41"/>
  </cols>
  <sheetData>
    <row r="1" ht="22.5" customHeight="1" spans="1:10">
      <c r="A1" s="46" t="s">
        <v>44</v>
      </c>
      <c r="B1" s="46"/>
      <c r="C1" s="99"/>
      <c r="D1" s="2"/>
      <c r="E1" s="99"/>
      <c r="F1" s="2"/>
      <c r="G1" s="2"/>
      <c r="H1" s="2"/>
      <c r="I1" s="2"/>
      <c r="J1" s="2"/>
    </row>
    <row r="2" ht="24" customHeight="1" spans="1:10">
      <c r="A2" s="100" t="s">
        <v>45</v>
      </c>
      <c r="B2" s="100"/>
      <c r="C2" s="100"/>
      <c r="D2" s="100"/>
      <c r="E2" s="100"/>
      <c r="F2" s="100"/>
      <c r="G2" s="100"/>
      <c r="H2" s="100"/>
      <c r="I2" s="100"/>
      <c r="J2" s="100"/>
    </row>
    <row r="3" customHeight="1" spans="1:10">
      <c r="A3" s="4" t="s">
        <v>2</v>
      </c>
      <c r="B3" s="4" t="s">
        <v>46</v>
      </c>
      <c r="C3" s="50" t="s">
        <v>3</v>
      </c>
      <c r="D3" s="50" t="s">
        <v>4</v>
      </c>
      <c r="E3" s="50" t="s">
        <v>7</v>
      </c>
      <c r="F3" s="50" t="s">
        <v>5</v>
      </c>
      <c r="G3" s="50" t="s">
        <v>6</v>
      </c>
      <c r="H3" s="50" t="s">
        <v>47</v>
      </c>
      <c r="I3" s="50" t="s">
        <v>9</v>
      </c>
      <c r="J3" s="50" t="s">
        <v>10</v>
      </c>
    </row>
    <row r="4" customHeight="1" spans="1:10">
      <c r="A4" s="101" t="s">
        <v>48</v>
      </c>
      <c r="B4" s="102"/>
      <c r="C4" s="102"/>
      <c r="D4" s="102"/>
      <c r="E4" s="102"/>
      <c r="F4" s="102"/>
      <c r="G4" s="103"/>
      <c r="H4" s="104">
        <v>644.4</v>
      </c>
      <c r="I4" s="4"/>
      <c r="J4" s="4"/>
    </row>
    <row r="5" customHeight="1" spans="1:10">
      <c r="A5" s="105" t="s">
        <v>12</v>
      </c>
      <c r="B5" s="106" t="s">
        <v>49</v>
      </c>
      <c r="C5" s="9" t="s">
        <v>50</v>
      </c>
      <c r="D5" s="28" t="s">
        <v>14</v>
      </c>
      <c r="E5" s="9" t="s">
        <v>50</v>
      </c>
      <c r="F5" s="28" t="s">
        <v>15</v>
      </c>
      <c r="G5" s="28" t="s">
        <v>51</v>
      </c>
      <c r="H5" s="107">
        <v>45</v>
      </c>
      <c r="I5" s="28" t="s">
        <v>43</v>
      </c>
      <c r="J5" s="29">
        <v>43069</v>
      </c>
    </row>
    <row r="6" customHeight="1" spans="1:10">
      <c r="A6" s="105" t="s">
        <v>19</v>
      </c>
      <c r="B6" s="106" t="s">
        <v>49</v>
      </c>
      <c r="C6" s="9" t="s">
        <v>52</v>
      </c>
      <c r="D6" s="28" t="s">
        <v>14</v>
      </c>
      <c r="E6" s="9" t="s">
        <v>53</v>
      </c>
      <c r="F6" s="28" t="s">
        <v>15</v>
      </c>
      <c r="G6" s="28" t="s">
        <v>51</v>
      </c>
      <c r="H6" s="107">
        <v>4</v>
      </c>
      <c r="I6" s="28" t="s">
        <v>43</v>
      </c>
      <c r="J6" s="29">
        <v>43069</v>
      </c>
    </row>
    <row r="7" customHeight="1" spans="1:10">
      <c r="A7" s="105" t="s">
        <v>22</v>
      </c>
      <c r="B7" s="106" t="s">
        <v>49</v>
      </c>
      <c r="C7" s="9" t="s">
        <v>54</v>
      </c>
      <c r="D7" s="28" t="s">
        <v>14</v>
      </c>
      <c r="E7" s="9" t="s">
        <v>54</v>
      </c>
      <c r="F7" s="28" t="s">
        <v>15</v>
      </c>
      <c r="G7" s="28" t="s">
        <v>51</v>
      </c>
      <c r="H7" s="108">
        <v>7.1</v>
      </c>
      <c r="I7" s="28" t="s">
        <v>43</v>
      </c>
      <c r="J7" s="29">
        <v>43069</v>
      </c>
    </row>
    <row r="8" customHeight="1" spans="1:10">
      <c r="A8" s="105" t="s">
        <v>25</v>
      </c>
      <c r="B8" s="106" t="s">
        <v>49</v>
      </c>
      <c r="C8" s="9" t="s">
        <v>55</v>
      </c>
      <c r="D8" s="28" t="s">
        <v>33</v>
      </c>
      <c r="E8" s="9" t="s">
        <v>55</v>
      </c>
      <c r="F8" s="28" t="s">
        <v>15</v>
      </c>
      <c r="G8" s="28" t="s">
        <v>51</v>
      </c>
      <c r="H8" s="108">
        <v>12</v>
      </c>
      <c r="I8" s="28" t="s">
        <v>43</v>
      </c>
      <c r="J8" s="29">
        <v>43069</v>
      </c>
    </row>
    <row r="9" customHeight="1" spans="1:10">
      <c r="A9" s="105" t="s">
        <v>28</v>
      </c>
      <c r="B9" s="106" t="s">
        <v>49</v>
      </c>
      <c r="C9" s="9" t="s">
        <v>56</v>
      </c>
      <c r="D9" s="28" t="s">
        <v>33</v>
      </c>
      <c r="E9" s="9" t="s">
        <v>56</v>
      </c>
      <c r="F9" s="28" t="s">
        <v>15</v>
      </c>
      <c r="G9" s="28" t="s">
        <v>51</v>
      </c>
      <c r="H9" s="108">
        <v>6</v>
      </c>
      <c r="I9" s="28" t="s">
        <v>43</v>
      </c>
      <c r="J9" s="29">
        <v>43069</v>
      </c>
    </row>
    <row r="10" customHeight="1" spans="1:10">
      <c r="A10" s="105" t="s">
        <v>31</v>
      </c>
      <c r="B10" s="106" t="s">
        <v>49</v>
      </c>
      <c r="C10" s="9" t="s">
        <v>57</v>
      </c>
      <c r="D10" s="28" t="s">
        <v>33</v>
      </c>
      <c r="E10" s="9" t="s">
        <v>57</v>
      </c>
      <c r="F10" s="28" t="s">
        <v>15</v>
      </c>
      <c r="G10" s="28" t="s">
        <v>51</v>
      </c>
      <c r="H10" s="108">
        <v>38</v>
      </c>
      <c r="I10" s="28" t="s">
        <v>43</v>
      </c>
      <c r="J10" s="29">
        <v>43069</v>
      </c>
    </row>
    <row r="11" customHeight="1" spans="1:10">
      <c r="A11" s="105" t="s">
        <v>34</v>
      </c>
      <c r="B11" s="106" t="s">
        <v>49</v>
      </c>
      <c r="C11" s="9" t="s">
        <v>58</v>
      </c>
      <c r="D11" s="28" t="s">
        <v>27</v>
      </c>
      <c r="E11" s="9" t="s">
        <v>58</v>
      </c>
      <c r="F11" s="28" t="s">
        <v>15</v>
      </c>
      <c r="G11" s="28" t="s">
        <v>51</v>
      </c>
      <c r="H11" s="108">
        <v>18.6</v>
      </c>
      <c r="I11" s="28" t="s">
        <v>43</v>
      </c>
      <c r="J11" s="29">
        <v>43069</v>
      </c>
    </row>
    <row r="12" customHeight="1" spans="1:10">
      <c r="A12" s="105" t="s">
        <v>59</v>
      </c>
      <c r="B12" s="106" t="s">
        <v>49</v>
      </c>
      <c r="C12" s="9" t="s">
        <v>60</v>
      </c>
      <c r="D12" s="28" t="s">
        <v>27</v>
      </c>
      <c r="E12" s="9" t="s">
        <v>60</v>
      </c>
      <c r="F12" s="28" t="s">
        <v>15</v>
      </c>
      <c r="G12" s="28" t="s">
        <v>51</v>
      </c>
      <c r="H12" s="108">
        <v>10</v>
      </c>
      <c r="I12" s="28" t="s">
        <v>43</v>
      </c>
      <c r="J12" s="29">
        <v>43069</v>
      </c>
    </row>
    <row r="13" customHeight="1" spans="1:10">
      <c r="A13" s="105" t="s">
        <v>61</v>
      </c>
      <c r="B13" s="106" t="s">
        <v>49</v>
      </c>
      <c r="C13" s="9" t="s">
        <v>62</v>
      </c>
      <c r="D13" s="28" t="s">
        <v>27</v>
      </c>
      <c r="E13" s="9" t="s">
        <v>62</v>
      </c>
      <c r="F13" s="28" t="s">
        <v>15</v>
      </c>
      <c r="G13" s="28" t="s">
        <v>51</v>
      </c>
      <c r="H13" s="108">
        <v>27.4</v>
      </c>
      <c r="I13" s="28" t="s">
        <v>43</v>
      </c>
      <c r="J13" s="29">
        <v>43069</v>
      </c>
    </row>
    <row r="14" customHeight="1" spans="1:10">
      <c r="A14" s="105" t="s">
        <v>63</v>
      </c>
      <c r="B14" s="106" t="s">
        <v>49</v>
      </c>
      <c r="C14" s="9" t="s">
        <v>64</v>
      </c>
      <c r="D14" s="28" t="s">
        <v>65</v>
      </c>
      <c r="E14" s="9" t="s">
        <v>64</v>
      </c>
      <c r="F14" s="28" t="s">
        <v>15</v>
      </c>
      <c r="G14" s="28" t="s">
        <v>51</v>
      </c>
      <c r="H14" s="108">
        <v>15.1</v>
      </c>
      <c r="I14" s="28" t="s">
        <v>43</v>
      </c>
      <c r="J14" s="29">
        <v>43069</v>
      </c>
    </row>
    <row r="15" customHeight="1" spans="1:10">
      <c r="A15" s="105" t="s">
        <v>66</v>
      </c>
      <c r="B15" s="106" t="s">
        <v>49</v>
      </c>
      <c r="C15" s="9" t="s">
        <v>67</v>
      </c>
      <c r="D15" s="28" t="s">
        <v>65</v>
      </c>
      <c r="E15" s="9" t="s">
        <v>67</v>
      </c>
      <c r="F15" s="28" t="s">
        <v>15</v>
      </c>
      <c r="G15" s="28" t="s">
        <v>51</v>
      </c>
      <c r="H15" s="108">
        <v>20</v>
      </c>
      <c r="I15" s="28" t="s">
        <v>43</v>
      </c>
      <c r="J15" s="29">
        <v>43069</v>
      </c>
    </row>
    <row r="16" customHeight="1" spans="1:10">
      <c r="A16" s="105" t="s">
        <v>68</v>
      </c>
      <c r="B16" s="106" t="s">
        <v>49</v>
      </c>
      <c r="C16" s="9" t="s">
        <v>69</v>
      </c>
      <c r="D16" s="28" t="s">
        <v>65</v>
      </c>
      <c r="E16" s="9" t="s">
        <v>69</v>
      </c>
      <c r="F16" s="28" t="s">
        <v>15</v>
      </c>
      <c r="G16" s="28" t="s">
        <v>51</v>
      </c>
      <c r="H16" s="108">
        <v>21</v>
      </c>
      <c r="I16" s="28" t="s">
        <v>43</v>
      </c>
      <c r="J16" s="29">
        <v>43069</v>
      </c>
    </row>
    <row r="17" customHeight="1" spans="1:10">
      <c r="A17" s="105" t="s">
        <v>70</v>
      </c>
      <c r="B17" s="106" t="s">
        <v>49</v>
      </c>
      <c r="C17" s="9" t="s">
        <v>71</v>
      </c>
      <c r="D17" s="28" t="s">
        <v>72</v>
      </c>
      <c r="E17" s="9" t="s">
        <v>71</v>
      </c>
      <c r="F17" s="28" t="s">
        <v>15</v>
      </c>
      <c r="G17" s="28" t="s">
        <v>51</v>
      </c>
      <c r="H17" s="108">
        <v>20</v>
      </c>
      <c r="I17" s="28" t="s">
        <v>43</v>
      </c>
      <c r="J17" s="29">
        <v>43069</v>
      </c>
    </row>
    <row r="18" customHeight="1" spans="1:10">
      <c r="A18" s="105" t="s">
        <v>73</v>
      </c>
      <c r="B18" s="106" t="s">
        <v>49</v>
      </c>
      <c r="C18" s="9" t="s">
        <v>74</v>
      </c>
      <c r="D18" s="28" t="s">
        <v>30</v>
      </c>
      <c r="E18" s="9" t="s">
        <v>74</v>
      </c>
      <c r="F18" s="28" t="s">
        <v>15</v>
      </c>
      <c r="G18" s="28" t="s">
        <v>51</v>
      </c>
      <c r="H18" s="108">
        <v>12</v>
      </c>
      <c r="I18" s="28" t="s">
        <v>43</v>
      </c>
      <c r="J18" s="29">
        <v>43069</v>
      </c>
    </row>
    <row r="19" customHeight="1" spans="1:10">
      <c r="A19" s="105" t="s">
        <v>75</v>
      </c>
      <c r="B19" s="106" t="s">
        <v>49</v>
      </c>
      <c r="C19" s="9" t="s">
        <v>76</v>
      </c>
      <c r="D19" s="28" t="s">
        <v>30</v>
      </c>
      <c r="E19" s="9" t="s">
        <v>76</v>
      </c>
      <c r="F19" s="28" t="s">
        <v>15</v>
      </c>
      <c r="G19" s="28" t="s">
        <v>51</v>
      </c>
      <c r="H19" s="108">
        <v>4.4</v>
      </c>
      <c r="I19" s="28" t="s">
        <v>43</v>
      </c>
      <c r="J19" s="29">
        <v>43069</v>
      </c>
    </row>
    <row r="20" customHeight="1" spans="1:10">
      <c r="A20" s="105" t="s">
        <v>77</v>
      </c>
      <c r="B20" s="106" t="s">
        <v>49</v>
      </c>
      <c r="C20" s="9" t="s">
        <v>78</v>
      </c>
      <c r="D20" s="28" t="s">
        <v>30</v>
      </c>
      <c r="E20" s="9" t="s">
        <v>78</v>
      </c>
      <c r="F20" s="28" t="s">
        <v>15</v>
      </c>
      <c r="G20" s="28" t="s">
        <v>51</v>
      </c>
      <c r="H20" s="108">
        <v>14.6</v>
      </c>
      <c r="I20" s="28" t="s">
        <v>43</v>
      </c>
      <c r="J20" s="29">
        <v>43069</v>
      </c>
    </row>
    <row r="21" customHeight="1" spans="1:10">
      <c r="A21" s="105" t="s">
        <v>79</v>
      </c>
      <c r="B21" s="106" t="s">
        <v>49</v>
      </c>
      <c r="C21" s="9" t="s">
        <v>80</v>
      </c>
      <c r="D21" s="28" t="s">
        <v>30</v>
      </c>
      <c r="E21" s="9" t="s">
        <v>80</v>
      </c>
      <c r="F21" s="28" t="s">
        <v>15</v>
      </c>
      <c r="G21" s="28" t="s">
        <v>51</v>
      </c>
      <c r="H21" s="108">
        <v>8</v>
      </c>
      <c r="I21" s="28" t="s">
        <v>43</v>
      </c>
      <c r="J21" s="29">
        <v>43069</v>
      </c>
    </row>
    <row r="22" customHeight="1" spans="1:10">
      <c r="A22" s="105" t="s">
        <v>81</v>
      </c>
      <c r="B22" s="106" t="s">
        <v>49</v>
      </c>
      <c r="C22" s="9" t="s">
        <v>82</v>
      </c>
      <c r="D22" s="28" t="s">
        <v>30</v>
      </c>
      <c r="E22" s="9" t="s">
        <v>82</v>
      </c>
      <c r="F22" s="28" t="s">
        <v>15</v>
      </c>
      <c r="G22" s="28" t="s">
        <v>51</v>
      </c>
      <c r="H22" s="108">
        <v>8.5</v>
      </c>
      <c r="I22" s="28" t="s">
        <v>43</v>
      </c>
      <c r="J22" s="29">
        <v>43069</v>
      </c>
    </row>
    <row r="23" customHeight="1" spans="1:10">
      <c r="A23" s="105" t="s">
        <v>83</v>
      </c>
      <c r="B23" s="106" t="s">
        <v>49</v>
      </c>
      <c r="C23" s="9" t="s">
        <v>84</v>
      </c>
      <c r="D23" s="28" t="s">
        <v>30</v>
      </c>
      <c r="E23" s="9" t="s">
        <v>84</v>
      </c>
      <c r="F23" s="28" t="s">
        <v>15</v>
      </c>
      <c r="G23" s="28" t="s">
        <v>51</v>
      </c>
      <c r="H23" s="108">
        <v>8.6</v>
      </c>
      <c r="I23" s="28" t="s">
        <v>43</v>
      </c>
      <c r="J23" s="29">
        <v>43069</v>
      </c>
    </row>
    <row r="24" customHeight="1" spans="1:10">
      <c r="A24" s="105" t="s">
        <v>85</v>
      </c>
      <c r="B24" s="106" t="s">
        <v>49</v>
      </c>
      <c r="C24" s="9" t="s">
        <v>86</v>
      </c>
      <c r="D24" s="28" t="s">
        <v>87</v>
      </c>
      <c r="E24" s="9" t="s">
        <v>86</v>
      </c>
      <c r="F24" s="28" t="s">
        <v>15</v>
      </c>
      <c r="G24" s="28" t="s">
        <v>51</v>
      </c>
      <c r="H24" s="107">
        <v>30</v>
      </c>
      <c r="I24" s="28" t="s">
        <v>43</v>
      </c>
      <c r="J24" s="29">
        <v>43069</v>
      </c>
    </row>
    <row r="25" customHeight="1" spans="1:10">
      <c r="A25" s="105" t="s">
        <v>88</v>
      </c>
      <c r="B25" s="106" t="s">
        <v>49</v>
      </c>
      <c r="C25" s="9" t="s">
        <v>89</v>
      </c>
      <c r="D25" s="28" t="s">
        <v>87</v>
      </c>
      <c r="E25" s="9" t="s">
        <v>89</v>
      </c>
      <c r="F25" s="28" t="s">
        <v>15</v>
      </c>
      <c r="G25" s="28" t="s">
        <v>51</v>
      </c>
      <c r="H25" s="107">
        <v>18</v>
      </c>
      <c r="I25" s="28" t="s">
        <v>43</v>
      </c>
      <c r="J25" s="29">
        <v>43069</v>
      </c>
    </row>
    <row r="26" customHeight="1" spans="1:10">
      <c r="A26" s="105" t="s">
        <v>90</v>
      </c>
      <c r="B26" s="106" t="s">
        <v>49</v>
      </c>
      <c r="C26" s="9" t="s">
        <v>91</v>
      </c>
      <c r="D26" s="28" t="s">
        <v>87</v>
      </c>
      <c r="E26" s="9" t="s">
        <v>91</v>
      </c>
      <c r="F26" s="28" t="s">
        <v>15</v>
      </c>
      <c r="G26" s="28" t="s">
        <v>51</v>
      </c>
      <c r="H26" s="108">
        <v>9</v>
      </c>
      <c r="I26" s="28" t="s">
        <v>43</v>
      </c>
      <c r="J26" s="29">
        <v>43069</v>
      </c>
    </row>
    <row r="27" customHeight="1" spans="1:10">
      <c r="A27" s="105" t="s">
        <v>92</v>
      </c>
      <c r="B27" s="106" t="s">
        <v>49</v>
      </c>
      <c r="C27" s="9" t="s">
        <v>93</v>
      </c>
      <c r="D27" s="28" t="s">
        <v>87</v>
      </c>
      <c r="E27" s="9" t="s">
        <v>93</v>
      </c>
      <c r="F27" s="28" t="s">
        <v>15</v>
      </c>
      <c r="G27" s="28" t="s">
        <v>51</v>
      </c>
      <c r="H27" s="108">
        <v>12</v>
      </c>
      <c r="I27" s="28" t="s">
        <v>43</v>
      </c>
      <c r="J27" s="29">
        <v>43069</v>
      </c>
    </row>
    <row r="28" customHeight="1" spans="1:10">
      <c r="A28" s="105" t="s">
        <v>94</v>
      </c>
      <c r="B28" s="106" t="s">
        <v>49</v>
      </c>
      <c r="C28" s="9" t="s">
        <v>95</v>
      </c>
      <c r="D28" s="28" t="s">
        <v>87</v>
      </c>
      <c r="E28" s="9" t="s">
        <v>95</v>
      </c>
      <c r="F28" s="28" t="s">
        <v>15</v>
      </c>
      <c r="G28" s="28" t="s">
        <v>51</v>
      </c>
      <c r="H28" s="108">
        <v>31</v>
      </c>
      <c r="I28" s="28" t="s">
        <v>43</v>
      </c>
      <c r="J28" s="29">
        <v>43069</v>
      </c>
    </row>
    <row r="29" customHeight="1" spans="1:10">
      <c r="A29" s="105" t="s">
        <v>96</v>
      </c>
      <c r="B29" s="106" t="s">
        <v>49</v>
      </c>
      <c r="C29" s="9" t="s">
        <v>97</v>
      </c>
      <c r="D29" s="28" t="s">
        <v>98</v>
      </c>
      <c r="E29" s="9" t="s">
        <v>97</v>
      </c>
      <c r="F29" s="28" t="s">
        <v>15</v>
      </c>
      <c r="G29" s="28" t="s">
        <v>51</v>
      </c>
      <c r="H29" s="108">
        <v>24.1</v>
      </c>
      <c r="I29" s="28" t="s">
        <v>43</v>
      </c>
      <c r="J29" s="29">
        <v>43069</v>
      </c>
    </row>
    <row r="30" customHeight="1" spans="1:10">
      <c r="A30" s="105" t="s">
        <v>99</v>
      </c>
      <c r="B30" s="106" t="s">
        <v>49</v>
      </c>
      <c r="C30" s="9" t="s">
        <v>100</v>
      </c>
      <c r="D30" s="28" t="s">
        <v>98</v>
      </c>
      <c r="E30" s="9" t="s">
        <v>100</v>
      </c>
      <c r="F30" s="28" t="s">
        <v>15</v>
      </c>
      <c r="G30" s="28" t="s">
        <v>51</v>
      </c>
      <c r="H30" s="108">
        <v>20</v>
      </c>
      <c r="I30" s="28" t="s">
        <v>43</v>
      </c>
      <c r="J30" s="29">
        <v>43069</v>
      </c>
    </row>
    <row r="31" customHeight="1" spans="1:10">
      <c r="A31" s="105" t="s">
        <v>101</v>
      </c>
      <c r="B31" s="106" t="s">
        <v>49</v>
      </c>
      <c r="C31" s="9" t="s">
        <v>102</v>
      </c>
      <c r="D31" s="28" t="s">
        <v>98</v>
      </c>
      <c r="E31" s="9" t="s">
        <v>102</v>
      </c>
      <c r="F31" s="28" t="s">
        <v>15</v>
      </c>
      <c r="G31" s="28" t="s">
        <v>51</v>
      </c>
      <c r="H31" s="108">
        <v>12</v>
      </c>
      <c r="I31" s="28" t="s">
        <v>43</v>
      </c>
      <c r="J31" s="29">
        <v>43069</v>
      </c>
    </row>
    <row r="32" customHeight="1" spans="1:10">
      <c r="A32" s="105" t="s">
        <v>103</v>
      </c>
      <c r="B32" s="106" t="s">
        <v>49</v>
      </c>
      <c r="C32" s="9" t="s">
        <v>104</v>
      </c>
      <c r="D32" s="28" t="s">
        <v>21</v>
      </c>
      <c r="E32" s="9" t="s">
        <v>104</v>
      </c>
      <c r="F32" s="28" t="s">
        <v>15</v>
      </c>
      <c r="G32" s="28" t="s">
        <v>51</v>
      </c>
      <c r="H32" s="108">
        <v>46.2</v>
      </c>
      <c r="I32" s="28" t="s">
        <v>43</v>
      </c>
      <c r="J32" s="29">
        <v>43069</v>
      </c>
    </row>
    <row r="33" customHeight="1" spans="1:10">
      <c r="A33" s="105" t="s">
        <v>105</v>
      </c>
      <c r="B33" s="106" t="s">
        <v>49</v>
      </c>
      <c r="C33" s="9" t="s">
        <v>106</v>
      </c>
      <c r="D33" s="28" t="s">
        <v>21</v>
      </c>
      <c r="E33" s="9" t="s">
        <v>106</v>
      </c>
      <c r="F33" s="28" t="s">
        <v>15</v>
      </c>
      <c r="G33" s="28" t="s">
        <v>51</v>
      </c>
      <c r="H33" s="108">
        <v>4</v>
      </c>
      <c r="I33" s="28" t="s">
        <v>43</v>
      </c>
      <c r="J33" s="29">
        <v>43069</v>
      </c>
    </row>
    <row r="34" customHeight="1" spans="1:10">
      <c r="A34" s="105" t="s">
        <v>107</v>
      </c>
      <c r="B34" s="106" t="s">
        <v>49</v>
      </c>
      <c r="C34" s="9" t="s">
        <v>108</v>
      </c>
      <c r="D34" s="28" t="s">
        <v>21</v>
      </c>
      <c r="E34" s="9" t="s">
        <v>108</v>
      </c>
      <c r="F34" s="28" t="s">
        <v>15</v>
      </c>
      <c r="G34" s="28" t="s">
        <v>51</v>
      </c>
      <c r="H34" s="108">
        <v>5.8</v>
      </c>
      <c r="I34" s="28" t="s">
        <v>43</v>
      </c>
      <c r="J34" s="29">
        <v>43069</v>
      </c>
    </row>
    <row r="35" customHeight="1" spans="1:10">
      <c r="A35" s="105" t="s">
        <v>109</v>
      </c>
      <c r="B35" s="106" t="s">
        <v>49</v>
      </c>
      <c r="C35" s="9" t="s">
        <v>110</v>
      </c>
      <c r="D35" s="28" t="s">
        <v>36</v>
      </c>
      <c r="E35" s="9" t="s">
        <v>110</v>
      </c>
      <c r="F35" s="28" t="s">
        <v>15</v>
      </c>
      <c r="G35" s="28" t="s">
        <v>51</v>
      </c>
      <c r="H35" s="108">
        <v>47.5</v>
      </c>
      <c r="I35" s="28" t="s">
        <v>43</v>
      </c>
      <c r="J35" s="29">
        <v>43069</v>
      </c>
    </row>
    <row r="36" customHeight="1" spans="1:10">
      <c r="A36" s="105" t="s">
        <v>111</v>
      </c>
      <c r="B36" s="106" t="s">
        <v>49</v>
      </c>
      <c r="C36" s="9" t="s">
        <v>112</v>
      </c>
      <c r="D36" s="28" t="s">
        <v>36</v>
      </c>
      <c r="E36" s="9" t="s">
        <v>112</v>
      </c>
      <c r="F36" s="28" t="s">
        <v>15</v>
      </c>
      <c r="G36" s="28" t="s">
        <v>51</v>
      </c>
      <c r="H36" s="108">
        <v>8.5</v>
      </c>
      <c r="I36" s="28" t="s">
        <v>43</v>
      </c>
      <c r="J36" s="29">
        <v>43069</v>
      </c>
    </row>
    <row r="37" customHeight="1" spans="1:10">
      <c r="A37" s="105" t="s">
        <v>113</v>
      </c>
      <c r="B37" s="106" t="s">
        <v>49</v>
      </c>
      <c r="C37" s="9" t="s">
        <v>114</v>
      </c>
      <c r="D37" s="28" t="s">
        <v>24</v>
      </c>
      <c r="E37" s="9" t="s">
        <v>114</v>
      </c>
      <c r="F37" s="28" t="s">
        <v>15</v>
      </c>
      <c r="G37" s="28" t="s">
        <v>51</v>
      </c>
      <c r="H37" s="108">
        <v>33.6</v>
      </c>
      <c r="I37" s="28" t="s">
        <v>43</v>
      </c>
      <c r="J37" s="29">
        <v>43069</v>
      </c>
    </row>
    <row r="38" customHeight="1" spans="1:10">
      <c r="A38" s="105" t="s">
        <v>115</v>
      </c>
      <c r="B38" s="106" t="s">
        <v>49</v>
      </c>
      <c r="C38" s="9" t="s">
        <v>116</v>
      </c>
      <c r="D38" s="28" t="s">
        <v>24</v>
      </c>
      <c r="E38" s="9" t="s">
        <v>116</v>
      </c>
      <c r="F38" s="28" t="s">
        <v>15</v>
      </c>
      <c r="G38" s="28" t="s">
        <v>51</v>
      </c>
      <c r="H38" s="108">
        <v>3.4</v>
      </c>
      <c r="I38" s="28" t="s">
        <v>43</v>
      </c>
      <c r="J38" s="29">
        <v>43069</v>
      </c>
    </row>
    <row r="39" customHeight="1" spans="1:10">
      <c r="A39" s="105" t="s">
        <v>117</v>
      </c>
      <c r="B39" s="106" t="s">
        <v>49</v>
      </c>
      <c r="C39" s="9" t="s">
        <v>118</v>
      </c>
      <c r="D39" s="28" t="s">
        <v>24</v>
      </c>
      <c r="E39" s="9" t="s">
        <v>118</v>
      </c>
      <c r="F39" s="28" t="s">
        <v>15</v>
      </c>
      <c r="G39" s="28" t="s">
        <v>51</v>
      </c>
      <c r="H39" s="108">
        <v>19</v>
      </c>
      <c r="I39" s="28" t="s">
        <v>43</v>
      </c>
      <c r="J39" s="29">
        <v>43069</v>
      </c>
    </row>
    <row r="40" customHeight="1" spans="1:10">
      <c r="A40" s="105" t="s">
        <v>119</v>
      </c>
      <c r="B40" s="32" t="s">
        <v>49</v>
      </c>
      <c r="C40" s="109" t="s">
        <v>120</v>
      </c>
      <c r="D40" s="110" t="s">
        <v>30</v>
      </c>
      <c r="E40" s="109" t="s">
        <v>121</v>
      </c>
      <c r="F40" s="90" t="s">
        <v>15</v>
      </c>
      <c r="G40" s="28" t="s">
        <v>51</v>
      </c>
      <c r="H40" s="10">
        <v>20</v>
      </c>
      <c r="I40" s="28" t="s">
        <v>43</v>
      </c>
      <c r="J40" s="29">
        <v>43069</v>
      </c>
    </row>
  </sheetData>
  <autoFilter ref="A3:J40"/>
  <mergeCells count="3">
    <mergeCell ref="A1:B1"/>
    <mergeCell ref="A2:J2"/>
    <mergeCell ref="A4:G4"/>
  </mergeCells>
  <printOptions horizontalCentered="1"/>
  <pageMargins left="0.16875" right="0.16875" top="0.235416666666667" bottom="0.15625" header="0.15625" footer="0.196527777777778"/>
  <pageSetup paperSize="9" orientation="landscape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zoomScale="85" zoomScaleNormal="85" workbookViewId="0">
      <selection activeCell="P9" sqref="P9"/>
    </sheetView>
  </sheetViews>
  <sheetFormatPr defaultColWidth="9" defaultRowHeight="13.5"/>
  <cols>
    <col min="1" max="1" width="5.125" style="82" customWidth="1"/>
    <col min="2" max="2" width="33.625" style="81" customWidth="1"/>
    <col min="3" max="3" width="14.625" style="82" customWidth="1"/>
    <col min="4" max="4" width="6.125" style="82" customWidth="1"/>
    <col min="5" max="5" width="20.25" style="82" customWidth="1"/>
    <col min="6" max="6" width="10.75" style="83" customWidth="1"/>
    <col min="7" max="7" width="8.125" style="82" customWidth="1"/>
    <col min="8" max="8" width="9.125" style="82" customWidth="1"/>
    <col min="9" max="9" width="12.5" style="81" customWidth="1"/>
    <col min="10" max="10" width="12.875" style="81" customWidth="1"/>
    <col min="11" max="11" width="14" style="82" customWidth="1"/>
    <col min="12" max="16384" width="9" style="81"/>
  </cols>
  <sheetData>
    <row r="1" ht="20.25" customHeight="1" spans="1:11">
      <c r="A1" s="46" t="s">
        <v>122</v>
      </c>
      <c r="B1" s="46"/>
      <c r="C1" s="84"/>
      <c r="D1" s="84"/>
      <c r="E1" s="84"/>
      <c r="F1" s="85"/>
      <c r="G1" s="84"/>
      <c r="H1" s="84"/>
      <c r="I1" s="93"/>
      <c r="J1" s="93"/>
      <c r="K1" s="84"/>
    </row>
    <row r="2" ht="26.25" customHeight="1" spans="1:11">
      <c r="A2" s="86" t="s">
        <v>123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ht="43.5" customHeight="1" spans="1:11">
      <c r="A3" s="70" t="s">
        <v>2</v>
      </c>
      <c r="B3" s="70" t="s">
        <v>3</v>
      </c>
      <c r="C3" s="70" t="s">
        <v>4</v>
      </c>
      <c r="D3" s="70" t="s">
        <v>124</v>
      </c>
      <c r="E3" s="70" t="s">
        <v>7</v>
      </c>
      <c r="F3" s="87" t="s">
        <v>8</v>
      </c>
      <c r="G3" s="70" t="s">
        <v>5</v>
      </c>
      <c r="H3" s="70" t="s">
        <v>125</v>
      </c>
      <c r="I3" s="70" t="s">
        <v>9</v>
      </c>
      <c r="J3" s="50" t="s">
        <v>126</v>
      </c>
      <c r="K3" s="70" t="s">
        <v>10</v>
      </c>
    </row>
    <row r="4" s="81" customFormat="1" ht="24" customHeight="1" spans="1:11">
      <c r="A4" s="70"/>
      <c r="B4" s="70" t="s">
        <v>127</v>
      </c>
      <c r="C4" s="70"/>
      <c r="D4" s="70">
        <v>64</v>
      </c>
      <c r="E4" s="70"/>
      <c r="F4" s="87">
        <v>1126</v>
      </c>
      <c r="G4" s="70"/>
      <c r="H4" s="70"/>
      <c r="I4" s="70"/>
      <c r="J4" s="70"/>
      <c r="K4" s="70"/>
    </row>
    <row r="5" s="81" customFormat="1" ht="34.5" customHeight="1" spans="1:11">
      <c r="A5" s="88" t="s">
        <v>12</v>
      </c>
      <c r="B5" s="89" t="s">
        <v>128</v>
      </c>
      <c r="C5" s="77" t="s">
        <v>36</v>
      </c>
      <c r="D5" s="77">
        <v>2</v>
      </c>
      <c r="E5" s="89" t="s">
        <v>129</v>
      </c>
      <c r="F5" s="10">
        <f t="shared" ref="F5:F15" si="0">D5*30</f>
        <v>60</v>
      </c>
      <c r="G5" s="77" t="s">
        <v>15</v>
      </c>
      <c r="H5" s="90" t="s">
        <v>130</v>
      </c>
      <c r="I5" s="28" t="s">
        <v>43</v>
      </c>
      <c r="J5" s="94" t="s">
        <v>131</v>
      </c>
      <c r="K5" s="95">
        <v>43069</v>
      </c>
    </row>
    <row r="6" s="81" customFormat="1" ht="34.5" customHeight="1" spans="1:11">
      <c r="A6" s="88" t="s">
        <v>19</v>
      </c>
      <c r="B6" s="89" t="s">
        <v>132</v>
      </c>
      <c r="C6" s="77" t="s">
        <v>21</v>
      </c>
      <c r="D6" s="77">
        <v>2</v>
      </c>
      <c r="E6" s="89" t="s">
        <v>133</v>
      </c>
      <c r="F6" s="10">
        <f t="shared" si="0"/>
        <v>60</v>
      </c>
      <c r="G6" s="77" t="s">
        <v>15</v>
      </c>
      <c r="H6" s="90" t="s">
        <v>130</v>
      </c>
      <c r="I6" s="28" t="s">
        <v>43</v>
      </c>
      <c r="J6" s="94" t="s">
        <v>131</v>
      </c>
      <c r="K6" s="95">
        <v>43069</v>
      </c>
    </row>
    <row r="7" s="81" customFormat="1" ht="34.5" customHeight="1" spans="1:11">
      <c r="A7" s="88" t="s">
        <v>22</v>
      </c>
      <c r="B7" s="89" t="s">
        <v>134</v>
      </c>
      <c r="C7" s="77" t="s">
        <v>33</v>
      </c>
      <c r="D7" s="77">
        <v>2</v>
      </c>
      <c r="E7" s="89" t="s">
        <v>135</v>
      </c>
      <c r="F7" s="10">
        <f t="shared" si="0"/>
        <v>60</v>
      </c>
      <c r="G7" s="77" t="s">
        <v>15</v>
      </c>
      <c r="H7" s="90" t="s">
        <v>130</v>
      </c>
      <c r="I7" s="28" t="s">
        <v>43</v>
      </c>
      <c r="J7" s="94" t="s">
        <v>131</v>
      </c>
      <c r="K7" s="95">
        <v>43069</v>
      </c>
    </row>
    <row r="8" s="81" customFormat="1" ht="34.5" customHeight="1" spans="1:11">
      <c r="A8" s="88" t="s">
        <v>25</v>
      </c>
      <c r="B8" s="89" t="s">
        <v>136</v>
      </c>
      <c r="C8" s="77" t="s">
        <v>27</v>
      </c>
      <c r="D8" s="77">
        <v>4</v>
      </c>
      <c r="E8" s="89" t="s">
        <v>137</v>
      </c>
      <c r="F8" s="10">
        <f t="shared" si="0"/>
        <v>120</v>
      </c>
      <c r="G8" s="77" t="s">
        <v>15</v>
      </c>
      <c r="H8" s="90" t="s">
        <v>130</v>
      </c>
      <c r="I8" s="28" t="s">
        <v>43</v>
      </c>
      <c r="J8" s="94" t="s">
        <v>131</v>
      </c>
      <c r="K8" s="95">
        <v>43069</v>
      </c>
    </row>
    <row r="9" s="81" customFormat="1" ht="34.5" customHeight="1" spans="1:11">
      <c r="A9" s="88" t="s">
        <v>28</v>
      </c>
      <c r="B9" s="89" t="s">
        <v>138</v>
      </c>
      <c r="C9" s="77" t="s">
        <v>65</v>
      </c>
      <c r="D9" s="77">
        <v>2</v>
      </c>
      <c r="E9" s="89" t="s">
        <v>139</v>
      </c>
      <c r="F9" s="10">
        <f t="shared" si="0"/>
        <v>60</v>
      </c>
      <c r="G9" s="77" t="s">
        <v>15</v>
      </c>
      <c r="H9" s="90" t="s">
        <v>130</v>
      </c>
      <c r="I9" s="28" t="s">
        <v>43</v>
      </c>
      <c r="J9" s="94" t="s">
        <v>131</v>
      </c>
      <c r="K9" s="95">
        <v>43069</v>
      </c>
    </row>
    <row r="10" s="81" customFormat="1" ht="34.5" customHeight="1" spans="1:11">
      <c r="A10" s="88" t="s">
        <v>31</v>
      </c>
      <c r="B10" s="89" t="s">
        <v>140</v>
      </c>
      <c r="C10" s="77" t="s">
        <v>72</v>
      </c>
      <c r="D10" s="77">
        <v>4</v>
      </c>
      <c r="E10" s="89" t="s">
        <v>141</v>
      </c>
      <c r="F10" s="10">
        <f t="shared" si="0"/>
        <v>120</v>
      </c>
      <c r="G10" s="77" t="s">
        <v>15</v>
      </c>
      <c r="H10" s="90" t="s">
        <v>130</v>
      </c>
      <c r="I10" s="28" t="s">
        <v>43</v>
      </c>
      <c r="J10" s="94" t="s">
        <v>131</v>
      </c>
      <c r="K10" s="95">
        <v>43069</v>
      </c>
    </row>
    <row r="11" s="81" customFormat="1" ht="34.5" customHeight="1" spans="1:11">
      <c r="A11" s="88" t="s">
        <v>34</v>
      </c>
      <c r="B11" s="89" t="s">
        <v>142</v>
      </c>
      <c r="C11" s="77" t="s">
        <v>14</v>
      </c>
      <c r="D11" s="77">
        <v>3</v>
      </c>
      <c r="E11" s="89" t="s">
        <v>143</v>
      </c>
      <c r="F11" s="10">
        <f t="shared" si="0"/>
        <v>90</v>
      </c>
      <c r="G11" s="77" t="s">
        <v>15</v>
      </c>
      <c r="H11" s="90" t="s">
        <v>130</v>
      </c>
      <c r="I11" s="28" t="s">
        <v>43</v>
      </c>
      <c r="J11" s="94" t="s">
        <v>131</v>
      </c>
      <c r="K11" s="95">
        <v>43069</v>
      </c>
    </row>
    <row r="12" s="81" customFormat="1" ht="34.5" customHeight="1" spans="1:11">
      <c r="A12" s="88" t="s">
        <v>59</v>
      </c>
      <c r="B12" s="89" t="s">
        <v>144</v>
      </c>
      <c r="C12" s="77" t="s">
        <v>24</v>
      </c>
      <c r="D12" s="77">
        <v>2</v>
      </c>
      <c r="E12" s="89" t="s">
        <v>145</v>
      </c>
      <c r="F12" s="10">
        <f t="shared" si="0"/>
        <v>60</v>
      </c>
      <c r="G12" s="77" t="s">
        <v>15</v>
      </c>
      <c r="H12" s="90" t="s">
        <v>130</v>
      </c>
      <c r="I12" s="28" t="s">
        <v>43</v>
      </c>
      <c r="J12" s="94" t="s">
        <v>131</v>
      </c>
      <c r="K12" s="95">
        <v>43069</v>
      </c>
    </row>
    <row r="13" s="81" customFormat="1" ht="34.5" customHeight="1" spans="1:11">
      <c r="A13" s="88" t="s">
        <v>61</v>
      </c>
      <c r="B13" s="89" t="s">
        <v>146</v>
      </c>
      <c r="C13" s="77" t="s">
        <v>87</v>
      </c>
      <c r="D13" s="77">
        <v>6</v>
      </c>
      <c r="E13" s="89" t="s">
        <v>147</v>
      </c>
      <c r="F13" s="10">
        <f t="shared" si="0"/>
        <v>180</v>
      </c>
      <c r="G13" s="77" t="s">
        <v>15</v>
      </c>
      <c r="H13" s="90" t="s">
        <v>130</v>
      </c>
      <c r="I13" s="28" t="s">
        <v>43</v>
      </c>
      <c r="J13" s="94" t="s">
        <v>131</v>
      </c>
      <c r="K13" s="95">
        <v>43069</v>
      </c>
    </row>
    <row r="14" s="81" customFormat="1" ht="34.5" customHeight="1" spans="1:11">
      <c r="A14" s="88" t="s">
        <v>148</v>
      </c>
      <c r="B14" s="89" t="s">
        <v>149</v>
      </c>
      <c r="C14" s="77" t="s">
        <v>30</v>
      </c>
      <c r="D14" s="77">
        <v>3</v>
      </c>
      <c r="E14" s="89" t="s">
        <v>150</v>
      </c>
      <c r="F14" s="10">
        <f t="shared" si="0"/>
        <v>90</v>
      </c>
      <c r="G14" s="77" t="s">
        <v>15</v>
      </c>
      <c r="H14" s="90" t="s">
        <v>130</v>
      </c>
      <c r="I14" s="28" t="s">
        <v>43</v>
      </c>
      <c r="J14" s="94" t="s">
        <v>131</v>
      </c>
      <c r="K14" s="95">
        <v>43069</v>
      </c>
    </row>
    <row r="15" s="81" customFormat="1" ht="34.5" customHeight="1" spans="1:11">
      <c r="A15" s="88" t="s">
        <v>151</v>
      </c>
      <c r="B15" s="89" t="s">
        <v>152</v>
      </c>
      <c r="C15" s="77" t="s">
        <v>98</v>
      </c>
      <c r="D15" s="77">
        <v>2</v>
      </c>
      <c r="E15" s="89" t="s">
        <v>153</v>
      </c>
      <c r="F15" s="10">
        <f t="shared" si="0"/>
        <v>60</v>
      </c>
      <c r="G15" s="77" t="s">
        <v>15</v>
      </c>
      <c r="H15" s="90" t="s">
        <v>130</v>
      </c>
      <c r="I15" s="28" t="s">
        <v>43</v>
      </c>
      <c r="J15" s="94" t="s">
        <v>131</v>
      </c>
      <c r="K15" s="95">
        <v>43069</v>
      </c>
    </row>
    <row r="16" s="81" customFormat="1" ht="48" customHeight="1" spans="1:11">
      <c r="A16" s="88" t="s">
        <v>154</v>
      </c>
      <c r="B16" s="89" t="s">
        <v>155</v>
      </c>
      <c r="C16" s="61" t="s">
        <v>156</v>
      </c>
      <c r="D16" s="77">
        <v>8</v>
      </c>
      <c r="E16" s="91" t="s">
        <v>157</v>
      </c>
      <c r="F16" s="92">
        <v>41.5</v>
      </c>
      <c r="G16" s="77" t="s">
        <v>15</v>
      </c>
      <c r="H16" s="90" t="s">
        <v>130</v>
      </c>
      <c r="I16" s="28" t="s">
        <v>43</v>
      </c>
      <c r="J16" s="91" t="s">
        <v>158</v>
      </c>
      <c r="K16" s="95">
        <v>43069</v>
      </c>
    </row>
    <row r="17" s="81" customFormat="1" ht="48" customHeight="1" spans="1:11">
      <c r="A17" s="88" t="s">
        <v>159</v>
      </c>
      <c r="B17" s="89" t="s">
        <v>160</v>
      </c>
      <c r="C17" s="61" t="s">
        <v>161</v>
      </c>
      <c r="D17" s="77">
        <v>8</v>
      </c>
      <c r="E17" s="91" t="s">
        <v>157</v>
      </c>
      <c r="F17" s="92">
        <v>41.5</v>
      </c>
      <c r="G17" s="77" t="s">
        <v>15</v>
      </c>
      <c r="H17" s="90" t="s">
        <v>130</v>
      </c>
      <c r="I17" s="28" t="s">
        <v>43</v>
      </c>
      <c r="J17" s="91" t="s">
        <v>158</v>
      </c>
      <c r="K17" s="95">
        <v>43069</v>
      </c>
    </row>
    <row r="18" s="81" customFormat="1" ht="48" customHeight="1" spans="1:11">
      <c r="A18" s="88" t="s">
        <v>162</v>
      </c>
      <c r="B18" s="89" t="s">
        <v>163</v>
      </c>
      <c r="C18" s="61" t="s">
        <v>164</v>
      </c>
      <c r="D18" s="77">
        <v>8</v>
      </c>
      <c r="E18" s="91" t="s">
        <v>157</v>
      </c>
      <c r="F18" s="92">
        <v>41.5</v>
      </c>
      <c r="G18" s="77" t="s">
        <v>15</v>
      </c>
      <c r="H18" s="90" t="s">
        <v>130</v>
      </c>
      <c r="I18" s="28" t="s">
        <v>43</v>
      </c>
      <c r="J18" s="91" t="s">
        <v>158</v>
      </c>
      <c r="K18" s="95">
        <v>43069</v>
      </c>
    </row>
    <row r="19" s="81" customFormat="1" ht="57" customHeight="1" spans="1:11">
      <c r="A19" s="88" t="s">
        <v>165</v>
      </c>
      <c r="B19" s="89" t="s">
        <v>166</v>
      </c>
      <c r="C19" s="61" t="s">
        <v>167</v>
      </c>
      <c r="D19" s="77">
        <v>8</v>
      </c>
      <c r="E19" s="91" t="s">
        <v>157</v>
      </c>
      <c r="F19" s="92">
        <v>41.5</v>
      </c>
      <c r="G19" s="77" t="s">
        <v>15</v>
      </c>
      <c r="H19" s="90" t="s">
        <v>130</v>
      </c>
      <c r="I19" s="28" t="s">
        <v>43</v>
      </c>
      <c r="J19" s="91" t="s">
        <v>158</v>
      </c>
      <c r="K19" s="95">
        <v>43069</v>
      </c>
    </row>
  </sheetData>
  <autoFilter ref="A3:K19"/>
  <mergeCells count="2">
    <mergeCell ref="A1:B1"/>
    <mergeCell ref="A2:K2"/>
  </mergeCells>
  <printOptions horizontalCentered="1"/>
  <pageMargins left="0" right="0" top="0.354166666666667" bottom="0.338888888888889" header="0.313888888888889" footer="0.159027777777778"/>
  <pageSetup paperSize="9" orientation="landscape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G19" sqref="G19"/>
    </sheetView>
  </sheetViews>
  <sheetFormatPr defaultColWidth="9" defaultRowHeight="13.5" outlineLevelRow="4"/>
  <cols>
    <col min="1" max="1" width="5.375" style="63" customWidth="1"/>
    <col min="2" max="2" width="25.625" style="64" customWidth="1"/>
    <col min="3" max="3" width="10.25" style="64" customWidth="1"/>
    <col min="4" max="4" width="13.875" style="64" customWidth="1"/>
    <col min="5" max="5" width="10.625" style="64" customWidth="1"/>
    <col min="6" max="6" width="13.875" style="64" customWidth="1"/>
    <col min="7" max="7" width="10.5" style="64" customWidth="1"/>
    <col min="8" max="8" width="11.625" style="65" customWidth="1"/>
    <col min="9" max="9" width="17.75" style="64" customWidth="1"/>
    <col min="10" max="10" width="17.125" style="64" customWidth="1"/>
    <col min="11" max="16384" width="9" style="64"/>
  </cols>
  <sheetData>
    <row r="1" ht="21" customHeight="1" spans="1:10">
      <c r="A1" s="46" t="s">
        <v>168</v>
      </c>
      <c r="B1" s="46"/>
      <c r="C1" s="66"/>
      <c r="D1" s="66"/>
      <c r="E1" s="66"/>
      <c r="F1" s="66"/>
      <c r="G1" s="66"/>
      <c r="H1" s="67"/>
      <c r="I1" s="66"/>
      <c r="J1" s="66"/>
    </row>
    <row r="2" ht="24" customHeight="1" spans="1:10">
      <c r="A2" s="47" t="s">
        <v>169</v>
      </c>
      <c r="B2" s="47"/>
      <c r="C2" s="47"/>
      <c r="D2" s="47"/>
      <c r="E2" s="47"/>
      <c r="F2" s="47"/>
      <c r="G2" s="47"/>
      <c r="H2" s="47"/>
      <c r="I2" s="47"/>
      <c r="J2" s="47"/>
    </row>
    <row r="3" ht="41.25" customHeight="1" spans="1:10">
      <c r="A3" s="68" t="s">
        <v>170</v>
      </c>
      <c r="B3" s="69" t="s">
        <v>3</v>
      </c>
      <c r="C3" s="69" t="s">
        <v>4</v>
      </c>
      <c r="D3" s="70" t="s">
        <v>39</v>
      </c>
      <c r="E3" s="69" t="s">
        <v>5</v>
      </c>
      <c r="F3" s="69" t="s">
        <v>6</v>
      </c>
      <c r="G3" s="69" t="s">
        <v>7</v>
      </c>
      <c r="H3" s="69" t="s">
        <v>8</v>
      </c>
      <c r="I3" s="69" t="s">
        <v>9</v>
      </c>
      <c r="J3" s="69" t="s">
        <v>10</v>
      </c>
    </row>
    <row r="4" ht="15.95" customHeight="1" spans="1:10">
      <c r="A4" s="71" t="s">
        <v>171</v>
      </c>
      <c r="B4" s="72"/>
      <c r="C4" s="72"/>
      <c r="D4" s="72"/>
      <c r="E4" s="72"/>
      <c r="F4" s="72"/>
      <c r="G4" s="73"/>
      <c r="H4" s="74">
        <v>379.5</v>
      </c>
      <c r="I4" s="79"/>
      <c r="J4" s="79"/>
    </row>
    <row r="5" ht="15.95" customHeight="1" spans="1:10">
      <c r="A5" s="75" t="s">
        <v>12</v>
      </c>
      <c r="B5" s="76" t="s">
        <v>172</v>
      </c>
      <c r="C5" s="77" t="s">
        <v>173</v>
      </c>
      <c r="D5" s="78" t="s">
        <v>174</v>
      </c>
      <c r="E5" s="77" t="s">
        <v>173</v>
      </c>
      <c r="F5" s="61" t="s">
        <v>175</v>
      </c>
      <c r="G5" s="61" t="s">
        <v>176</v>
      </c>
      <c r="H5" s="77">
        <v>379.5</v>
      </c>
      <c r="I5" s="80" t="s">
        <v>43</v>
      </c>
      <c r="J5" s="62">
        <v>43069</v>
      </c>
    </row>
  </sheetData>
  <autoFilter ref="A3:J5"/>
  <mergeCells count="3">
    <mergeCell ref="A1:B1"/>
    <mergeCell ref="A2:J2"/>
    <mergeCell ref="A4:G4"/>
  </mergeCells>
  <printOptions horizontalCentered="1"/>
  <pageMargins left="0.432638888888889" right="0.432638888888889" top="0.747916666666667" bottom="0.747916666666667" header="0.313888888888889" footer="0.313888888888889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G18" sqref="G18"/>
    </sheetView>
  </sheetViews>
  <sheetFormatPr defaultColWidth="9" defaultRowHeight="13.5" outlineLevelRow="4"/>
  <cols>
    <col min="1" max="1" width="5" style="42" customWidth="1"/>
    <col min="2" max="2" width="43.125" style="43" customWidth="1"/>
    <col min="3" max="3" width="8.5" style="43" customWidth="1"/>
    <col min="4" max="4" width="12.5" style="43" customWidth="1"/>
    <col min="5" max="5" width="8.125" style="43" customWidth="1"/>
    <col min="6" max="6" width="17" style="43" customWidth="1"/>
    <col min="7" max="7" width="16.375" style="44" customWidth="1"/>
    <col min="8" max="8" width="17.75" style="45" customWidth="1"/>
    <col min="9" max="9" width="17.25" style="45" customWidth="1"/>
    <col min="10" max="16384" width="9" style="43"/>
  </cols>
  <sheetData>
    <row r="1" ht="19.5" customHeight="1" spans="1:2">
      <c r="A1" s="46" t="s">
        <v>177</v>
      </c>
      <c r="B1" s="46"/>
    </row>
    <row r="2" ht="33" customHeight="1" spans="1:9">
      <c r="A2" s="47" t="s">
        <v>178</v>
      </c>
      <c r="B2" s="47"/>
      <c r="C2" s="47"/>
      <c r="D2" s="47"/>
      <c r="E2" s="47"/>
      <c r="F2" s="47"/>
      <c r="G2" s="48"/>
      <c r="H2" s="47"/>
      <c r="I2" s="47"/>
    </row>
    <row r="3" ht="33.75" customHeight="1" spans="1:9">
      <c r="A3" s="49" t="s">
        <v>2</v>
      </c>
      <c r="B3" s="50" t="s">
        <v>3</v>
      </c>
      <c r="C3" s="50" t="s">
        <v>4</v>
      </c>
      <c r="D3" s="50" t="s">
        <v>7</v>
      </c>
      <c r="E3" s="50" t="s">
        <v>5</v>
      </c>
      <c r="F3" s="50" t="s">
        <v>6</v>
      </c>
      <c r="G3" s="51" t="s">
        <v>179</v>
      </c>
      <c r="H3" s="50" t="s">
        <v>9</v>
      </c>
      <c r="I3" s="50" t="s">
        <v>10</v>
      </c>
    </row>
    <row r="4" ht="34.5" customHeight="1" spans="1:9">
      <c r="A4" s="52" t="s">
        <v>180</v>
      </c>
      <c r="B4" s="53"/>
      <c r="C4" s="53"/>
      <c r="D4" s="53"/>
      <c r="E4" s="53"/>
      <c r="F4" s="54"/>
      <c r="G4" s="55">
        <v>5</v>
      </c>
      <c r="H4" s="56"/>
      <c r="I4" s="56"/>
    </row>
    <row r="5" s="41" customFormat="1" ht="23.25" customHeight="1" spans="1:9">
      <c r="A5" s="57" t="s">
        <v>12</v>
      </c>
      <c r="B5" s="58" t="s">
        <v>181</v>
      </c>
      <c r="C5" s="59" t="s">
        <v>72</v>
      </c>
      <c r="D5" s="36" t="s">
        <v>182</v>
      </c>
      <c r="E5" s="36" t="s">
        <v>15</v>
      </c>
      <c r="F5" s="36" t="s">
        <v>15</v>
      </c>
      <c r="G5" s="60">
        <v>5</v>
      </c>
      <c r="H5" s="61" t="s">
        <v>43</v>
      </c>
      <c r="I5" s="62">
        <v>43069</v>
      </c>
    </row>
  </sheetData>
  <autoFilter ref="A3:I5"/>
  <mergeCells count="3">
    <mergeCell ref="A1:B1"/>
    <mergeCell ref="A2:I2"/>
    <mergeCell ref="A4:F4"/>
  </mergeCells>
  <printOptions horizontalCentered="1"/>
  <pageMargins left="0.16875" right="0.196527777777778" top="0.55" bottom="0.668055555555556" header="0.313888888888889" footer="0.354166666666667"/>
  <pageSetup paperSize="9" orientation="landscape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selection activeCell="K8" sqref="K8"/>
    </sheetView>
  </sheetViews>
  <sheetFormatPr defaultColWidth="9" defaultRowHeight="13.5"/>
  <cols>
    <col min="1" max="1" width="5.75" customWidth="1"/>
    <col min="2" max="2" width="17.375" customWidth="1"/>
    <col min="3" max="3" width="35.75" customWidth="1"/>
    <col min="5" max="5" width="14.875" customWidth="1"/>
    <col min="7" max="7" width="13.125" customWidth="1"/>
    <col min="8" max="8" width="9.125" customWidth="1"/>
    <col min="10" max="10" width="16" customWidth="1"/>
  </cols>
  <sheetData>
    <row r="1" spans="1:10">
      <c r="A1" s="1" t="s">
        <v>183</v>
      </c>
      <c r="B1" s="1"/>
      <c r="C1" s="2"/>
      <c r="D1" s="2"/>
      <c r="E1" s="2"/>
      <c r="F1" s="2"/>
      <c r="G1" s="2"/>
      <c r="H1" s="2"/>
      <c r="I1" s="2"/>
      <c r="J1" s="2"/>
    </row>
    <row r="2" ht="25.5" spans="1:10">
      <c r="A2" s="3" t="s">
        <v>184</v>
      </c>
      <c r="B2" s="3"/>
      <c r="C2" s="3"/>
      <c r="D2" s="3"/>
      <c r="E2" s="3"/>
      <c r="F2" s="3"/>
      <c r="G2" s="3"/>
      <c r="H2" s="3"/>
      <c r="I2" s="3"/>
      <c r="J2" s="3"/>
    </row>
    <row r="3" ht="33" customHeight="1" spans="1:10">
      <c r="A3" s="4" t="s">
        <v>2</v>
      </c>
      <c r="B3" s="5" t="s">
        <v>46</v>
      </c>
      <c r="C3" s="6" t="s">
        <v>3</v>
      </c>
      <c r="D3" s="6" t="s">
        <v>4</v>
      </c>
      <c r="E3" s="6" t="s">
        <v>7</v>
      </c>
      <c r="F3" s="6" t="s">
        <v>5</v>
      </c>
      <c r="G3" s="6" t="s">
        <v>6</v>
      </c>
      <c r="H3" s="6" t="s">
        <v>179</v>
      </c>
      <c r="I3" s="6" t="s">
        <v>9</v>
      </c>
      <c r="J3" s="6" t="s">
        <v>10</v>
      </c>
    </row>
    <row r="4" ht="30" customHeight="1" spans="1:10">
      <c r="A4" s="36">
        <v>1</v>
      </c>
      <c r="B4" s="37" t="s">
        <v>185</v>
      </c>
      <c r="C4" s="38" t="s">
        <v>186</v>
      </c>
      <c r="D4" s="39" t="s">
        <v>36</v>
      </c>
      <c r="E4" s="9" t="s">
        <v>187</v>
      </c>
      <c r="F4" s="36" t="s">
        <v>15</v>
      </c>
      <c r="G4" s="36" t="s">
        <v>188</v>
      </c>
      <c r="H4" s="33">
        <v>38.94</v>
      </c>
      <c r="I4" s="36" t="s">
        <v>189</v>
      </c>
      <c r="J4" s="29">
        <v>43069</v>
      </c>
    </row>
    <row r="5" ht="30" customHeight="1" spans="1:10">
      <c r="A5" s="40">
        <v>2</v>
      </c>
      <c r="B5" s="37" t="s">
        <v>185</v>
      </c>
      <c r="C5" s="38" t="s">
        <v>190</v>
      </c>
      <c r="D5" s="39" t="s">
        <v>27</v>
      </c>
      <c r="E5" s="9" t="s">
        <v>187</v>
      </c>
      <c r="F5" s="36" t="s">
        <v>15</v>
      </c>
      <c r="G5" s="36" t="s">
        <v>188</v>
      </c>
      <c r="H5" s="33">
        <v>38.94</v>
      </c>
      <c r="I5" s="36" t="s">
        <v>189</v>
      </c>
      <c r="J5" s="29">
        <v>43069</v>
      </c>
    </row>
    <row r="6" ht="30" customHeight="1" spans="1:10">
      <c r="A6" s="36">
        <v>3</v>
      </c>
      <c r="B6" s="37" t="s">
        <v>185</v>
      </c>
      <c r="C6" s="38" t="s">
        <v>191</v>
      </c>
      <c r="D6" s="39" t="s">
        <v>30</v>
      </c>
      <c r="E6" s="9" t="s">
        <v>187</v>
      </c>
      <c r="F6" s="36" t="s">
        <v>15</v>
      </c>
      <c r="G6" s="36" t="s">
        <v>188</v>
      </c>
      <c r="H6" s="33">
        <v>38.94</v>
      </c>
      <c r="I6" s="36" t="s">
        <v>189</v>
      </c>
      <c r="J6" s="29">
        <v>43069</v>
      </c>
    </row>
    <row r="7" ht="30" customHeight="1" spans="1:10">
      <c r="A7" s="36">
        <v>4</v>
      </c>
      <c r="B7" s="37" t="s">
        <v>185</v>
      </c>
      <c r="C7" s="38" t="s">
        <v>192</v>
      </c>
      <c r="D7" s="39" t="s">
        <v>33</v>
      </c>
      <c r="E7" s="9" t="s">
        <v>187</v>
      </c>
      <c r="F7" s="36" t="s">
        <v>15</v>
      </c>
      <c r="G7" s="36" t="s">
        <v>188</v>
      </c>
      <c r="H7" s="33">
        <v>38.94</v>
      </c>
      <c r="I7" s="36" t="s">
        <v>189</v>
      </c>
      <c r="J7" s="29">
        <v>43069</v>
      </c>
    </row>
    <row r="8" ht="30" customHeight="1" spans="1:10">
      <c r="A8" s="40">
        <v>5</v>
      </c>
      <c r="B8" s="37" t="s">
        <v>185</v>
      </c>
      <c r="C8" s="38" t="s">
        <v>193</v>
      </c>
      <c r="D8" s="39" t="s">
        <v>72</v>
      </c>
      <c r="E8" s="9" t="s">
        <v>187</v>
      </c>
      <c r="F8" s="36" t="s">
        <v>15</v>
      </c>
      <c r="G8" s="36" t="s">
        <v>188</v>
      </c>
      <c r="H8" s="33">
        <v>38.94</v>
      </c>
      <c r="I8" s="36" t="s">
        <v>189</v>
      </c>
      <c r="J8" s="29">
        <v>43069</v>
      </c>
    </row>
    <row r="9" ht="30" customHeight="1" spans="1:10">
      <c r="A9" s="36">
        <v>6</v>
      </c>
      <c r="B9" s="37" t="s">
        <v>185</v>
      </c>
      <c r="C9" s="38" t="s">
        <v>194</v>
      </c>
      <c r="D9" s="39" t="s">
        <v>98</v>
      </c>
      <c r="E9" s="9" t="s">
        <v>187</v>
      </c>
      <c r="F9" s="36" t="s">
        <v>15</v>
      </c>
      <c r="G9" s="36" t="s">
        <v>188</v>
      </c>
      <c r="H9" s="33">
        <v>38.94</v>
      </c>
      <c r="I9" s="36" t="s">
        <v>189</v>
      </c>
      <c r="J9" s="29">
        <v>43069</v>
      </c>
    </row>
    <row r="10" ht="30" customHeight="1" spans="1:10">
      <c r="A10" s="36">
        <v>7</v>
      </c>
      <c r="B10" s="37" t="s">
        <v>185</v>
      </c>
      <c r="C10" s="38" t="s">
        <v>195</v>
      </c>
      <c r="D10" s="39" t="s">
        <v>65</v>
      </c>
      <c r="E10" s="9" t="s">
        <v>187</v>
      </c>
      <c r="F10" s="36" t="s">
        <v>15</v>
      </c>
      <c r="G10" s="36" t="s">
        <v>188</v>
      </c>
      <c r="H10" s="33">
        <v>38.94</v>
      </c>
      <c r="I10" s="36" t="s">
        <v>189</v>
      </c>
      <c r="J10" s="29">
        <v>43069</v>
      </c>
    </row>
    <row r="11" ht="30" customHeight="1" spans="1:10">
      <c r="A11" s="40">
        <v>8</v>
      </c>
      <c r="B11" s="37" t="s">
        <v>185</v>
      </c>
      <c r="C11" s="38" t="s">
        <v>196</v>
      </c>
      <c r="D11" s="39" t="s">
        <v>24</v>
      </c>
      <c r="E11" s="9" t="s">
        <v>187</v>
      </c>
      <c r="F11" s="36" t="s">
        <v>15</v>
      </c>
      <c r="G11" s="36" t="s">
        <v>188</v>
      </c>
      <c r="H11" s="33">
        <v>38.94</v>
      </c>
      <c r="I11" s="36" t="s">
        <v>189</v>
      </c>
      <c r="J11" s="29">
        <v>43069</v>
      </c>
    </row>
    <row r="12" ht="30" customHeight="1" spans="1:10">
      <c r="A12" s="36">
        <v>9</v>
      </c>
      <c r="B12" s="37" t="s">
        <v>185</v>
      </c>
      <c r="C12" s="38" t="s">
        <v>197</v>
      </c>
      <c r="D12" s="39" t="s">
        <v>14</v>
      </c>
      <c r="E12" s="9" t="s">
        <v>187</v>
      </c>
      <c r="F12" s="36" t="s">
        <v>15</v>
      </c>
      <c r="G12" s="36" t="s">
        <v>188</v>
      </c>
      <c r="H12" s="33">
        <v>38.94</v>
      </c>
      <c r="I12" s="36" t="s">
        <v>189</v>
      </c>
      <c r="J12" s="29">
        <v>43069</v>
      </c>
    </row>
    <row r="13" ht="30" customHeight="1" spans="1:10">
      <c r="A13" s="36">
        <v>10</v>
      </c>
      <c r="B13" s="37" t="s">
        <v>185</v>
      </c>
      <c r="C13" s="38" t="s">
        <v>198</v>
      </c>
      <c r="D13" s="39" t="s">
        <v>87</v>
      </c>
      <c r="E13" s="9" t="s">
        <v>187</v>
      </c>
      <c r="F13" s="36" t="s">
        <v>15</v>
      </c>
      <c r="G13" s="36" t="s">
        <v>188</v>
      </c>
      <c r="H13" s="33">
        <v>38.94</v>
      </c>
      <c r="I13" s="36" t="s">
        <v>189</v>
      </c>
      <c r="J13" s="29">
        <v>43069</v>
      </c>
    </row>
    <row r="14" ht="30" customHeight="1" spans="1:10">
      <c r="A14" s="40">
        <v>11</v>
      </c>
      <c r="B14" s="37" t="s">
        <v>185</v>
      </c>
      <c r="C14" s="38" t="s">
        <v>199</v>
      </c>
      <c r="D14" s="39" t="s">
        <v>21</v>
      </c>
      <c r="E14" s="9" t="s">
        <v>187</v>
      </c>
      <c r="F14" s="36" t="s">
        <v>15</v>
      </c>
      <c r="G14" s="36" t="s">
        <v>188</v>
      </c>
      <c r="H14" s="33">
        <v>38.94</v>
      </c>
      <c r="I14" s="36" t="s">
        <v>189</v>
      </c>
      <c r="J14" s="29">
        <v>43069</v>
      </c>
    </row>
    <row r="15" ht="30" customHeight="1" spans="1:10">
      <c r="A15" s="34" t="s">
        <v>200</v>
      </c>
      <c r="B15" s="34"/>
      <c r="C15" s="34"/>
      <c r="D15" s="34"/>
      <c r="E15" s="34"/>
      <c r="F15" s="34"/>
      <c r="G15" s="34"/>
      <c r="H15" s="35">
        <f>SUM(H4:H14)</f>
        <v>428.34</v>
      </c>
      <c r="I15" s="34"/>
      <c r="J15" s="34"/>
    </row>
  </sheetData>
  <mergeCells count="3">
    <mergeCell ref="A1:B1"/>
    <mergeCell ref="A2:J2"/>
    <mergeCell ref="A15:B15"/>
  </mergeCells>
  <pageMargins left="0.529166666666667" right="0.379166666666667" top="1" bottom="1" header="0.5" footer="0.5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G10" sqref="G10"/>
    </sheetView>
  </sheetViews>
  <sheetFormatPr defaultColWidth="9" defaultRowHeight="13.5" outlineLevelRow="4"/>
  <cols>
    <col min="2" max="2" width="13.25" customWidth="1"/>
    <col min="3" max="3" width="13.625" customWidth="1"/>
    <col min="5" max="5" width="13.625" customWidth="1"/>
    <col min="7" max="7" width="13.125" customWidth="1"/>
    <col min="8" max="8" width="15.75" customWidth="1"/>
    <col min="10" max="10" width="19.25" customWidth="1"/>
  </cols>
  <sheetData>
    <row r="1" spans="1:10">
      <c r="A1" s="1" t="s">
        <v>201</v>
      </c>
      <c r="B1" s="1"/>
      <c r="C1" s="2"/>
      <c r="D1" s="2"/>
      <c r="E1" s="2"/>
      <c r="F1" s="2"/>
      <c r="G1" s="2"/>
      <c r="H1" s="2"/>
      <c r="I1" s="2"/>
      <c r="J1" s="2"/>
    </row>
    <row r="2" ht="25.5" spans="1:10">
      <c r="A2" s="3" t="s">
        <v>202</v>
      </c>
      <c r="B2" s="3"/>
      <c r="C2" s="3"/>
      <c r="D2" s="3"/>
      <c r="E2" s="3"/>
      <c r="F2" s="3"/>
      <c r="G2" s="3"/>
      <c r="H2" s="3"/>
      <c r="I2" s="3"/>
      <c r="J2" s="3"/>
    </row>
    <row r="3" ht="26.25" customHeight="1" spans="1:10">
      <c r="A3" s="4" t="s">
        <v>2</v>
      </c>
      <c r="B3" s="5" t="s">
        <v>46</v>
      </c>
      <c r="C3" s="6" t="s">
        <v>3</v>
      </c>
      <c r="D3" s="6" t="s">
        <v>4</v>
      </c>
      <c r="E3" s="6" t="s">
        <v>7</v>
      </c>
      <c r="F3" s="6" t="s">
        <v>5</v>
      </c>
      <c r="G3" s="6" t="s">
        <v>6</v>
      </c>
      <c r="H3" s="6" t="s">
        <v>179</v>
      </c>
      <c r="I3" s="6" t="s">
        <v>9</v>
      </c>
      <c r="J3" s="6" t="s">
        <v>10</v>
      </c>
    </row>
    <row r="4" ht="36" customHeight="1" spans="1:10">
      <c r="A4" s="4">
        <v>1</v>
      </c>
      <c r="B4" s="31" t="s">
        <v>203</v>
      </c>
      <c r="C4" s="32" t="s">
        <v>204</v>
      </c>
      <c r="D4" s="8" t="s">
        <v>87</v>
      </c>
      <c r="E4" s="9" t="s">
        <v>205</v>
      </c>
      <c r="F4" s="4" t="s">
        <v>206</v>
      </c>
      <c r="G4" s="4" t="s">
        <v>207</v>
      </c>
      <c r="H4" s="33">
        <v>3.7</v>
      </c>
      <c r="I4" s="4" t="s">
        <v>43</v>
      </c>
      <c r="J4" s="13">
        <v>43069</v>
      </c>
    </row>
    <row r="5" s="30" customFormat="1" ht="22.5" customHeight="1" spans="1:10">
      <c r="A5" s="34" t="s">
        <v>200</v>
      </c>
      <c r="B5" s="34"/>
      <c r="C5" s="34"/>
      <c r="D5" s="34"/>
      <c r="E5" s="34"/>
      <c r="F5" s="34"/>
      <c r="G5" s="34"/>
      <c r="H5" s="35">
        <f>SUM(H4:H4)</f>
        <v>3.7</v>
      </c>
      <c r="I5" s="34"/>
      <c r="J5" s="34"/>
    </row>
  </sheetData>
  <mergeCells count="3">
    <mergeCell ref="A1:B1"/>
    <mergeCell ref="A2:J2"/>
    <mergeCell ref="A5:B5"/>
  </mergeCells>
  <pageMargins left="0.75" right="0.75" top="1" bottom="1" header="0.5" footer="0.5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4"/>
  <sheetViews>
    <sheetView workbookViewId="0">
      <selection activeCell="E79" sqref="E79"/>
    </sheetView>
  </sheetViews>
  <sheetFormatPr defaultColWidth="9" defaultRowHeight="13.5"/>
  <cols>
    <col min="1" max="1" width="5.25" style="14" customWidth="1"/>
    <col min="2" max="2" width="16.5" style="14" customWidth="1"/>
    <col min="3" max="3" width="40.375" style="15" customWidth="1"/>
    <col min="4" max="4" width="9.5" style="14" customWidth="1"/>
    <col min="5" max="5" width="21.875" style="14" customWidth="1"/>
    <col min="6" max="8" width="9" style="14"/>
    <col min="9" max="9" width="9" style="14" hidden="1" customWidth="1"/>
    <col min="10" max="10" width="19.375" style="14" hidden="1" customWidth="1"/>
    <col min="11" max="11" width="22.375" style="14" hidden="1" customWidth="1"/>
    <col min="12" max="12" width="9" style="16"/>
    <col min="13" max="13" width="15.375" style="16" customWidth="1"/>
    <col min="14" max="16384" width="9" style="14"/>
  </cols>
  <sheetData>
    <row r="1" spans="1:11">
      <c r="A1" s="1" t="s">
        <v>208</v>
      </c>
      <c r="B1" s="1"/>
      <c r="C1" s="1"/>
      <c r="D1" s="17"/>
      <c r="E1" s="17"/>
      <c r="F1" s="17"/>
      <c r="G1" s="17"/>
      <c r="H1" s="17"/>
      <c r="I1" s="17"/>
      <c r="J1" s="17"/>
      <c r="K1" s="17"/>
    </row>
    <row r="2" ht="25.5" customHeight="1" spans="1:13">
      <c r="A2" s="18" t="s">
        <v>209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ht="29.1" customHeight="1" spans="1:13">
      <c r="A3" s="4" t="s">
        <v>2</v>
      </c>
      <c r="B3" s="4" t="s">
        <v>46</v>
      </c>
      <c r="C3" s="19" t="s">
        <v>3</v>
      </c>
      <c r="D3" s="19" t="s">
        <v>4</v>
      </c>
      <c r="E3" s="19" t="s">
        <v>7</v>
      </c>
      <c r="F3" s="19" t="s">
        <v>5</v>
      </c>
      <c r="G3" s="19" t="s">
        <v>6</v>
      </c>
      <c r="H3" s="19" t="s">
        <v>47</v>
      </c>
      <c r="I3" s="19" t="s">
        <v>9</v>
      </c>
      <c r="J3" s="22" t="s">
        <v>126</v>
      </c>
      <c r="K3" s="19" t="s">
        <v>10</v>
      </c>
      <c r="L3" s="19" t="s">
        <v>9</v>
      </c>
      <c r="M3" s="19" t="s">
        <v>10</v>
      </c>
    </row>
    <row r="4" ht="19.5" customHeight="1" spans="1:13">
      <c r="A4" s="4"/>
      <c r="B4" s="5"/>
      <c r="C4" s="4" t="s">
        <v>48</v>
      </c>
      <c r="D4" s="4"/>
      <c r="E4" s="4"/>
      <c r="F4" s="4"/>
      <c r="G4" s="4"/>
      <c r="H4" s="20">
        <v>1160</v>
      </c>
      <c r="I4" s="4"/>
      <c r="J4" s="23"/>
      <c r="K4" s="4"/>
      <c r="L4" s="24"/>
      <c r="M4" s="24"/>
    </row>
    <row r="5" ht="26.25" customHeight="1" spans="1:13">
      <c r="A5" s="21">
        <v>1</v>
      </c>
      <c r="B5" s="21" t="s">
        <v>210</v>
      </c>
      <c r="C5" s="21" t="s">
        <v>211</v>
      </c>
      <c r="D5" s="21" t="s">
        <v>212</v>
      </c>
      <c r="E5" s="21" t="s">
        <v>213</v>
      </c>
      <c r="F5" s="21" t="s">
        <v>15</v>
      </c>
      <c r="G5" s="21" t="s">
        <v>214</v>
      </c>
      <c r="H5" s="21">
        <v>30</v>
      </c>
      <c r="I5" s="23"/>
      <c r="J5" s="23"/>
      <c r="K5" s="25">
        <v>43089</v>
      </c>
      <c r="L5" s="26" t="s">
        <v>189</v>
      </c>
      <c r="M5" s="27">
        <v>43069</v>
      </c>
    </row>
    <row r="6" ht="26.25" customHeight="1" spans="1:13">
      <c r="A6" s="21">
        <v>2</v>
      </c>
      <c r="B6" s="21" t="s">
        <v>210</v>
      </c>
      <c r="C6" s="21" t="s">
        <v>215</v>
      </c>
      <c r="D6" s="21" t="s">
        <v>212</v>
      </c>
      <c r="E6" s="21" t="s">
        <v>216</v>
      </c>
      <c r="F6" s="21" t="s">
        <v>15</v>
      </c>
      <c r="G6" s="21" t="s">
        <v>214</v>
      </c>
      <c r="H6" s="21">
        <v>20</v>
      </c>
      <c r="I6" s="23"/>
      <c r="J6" s="23"/>
      <c r="K6" s="25">
        <v>43089</v>
      </c>
      <c r="L6" s="26" t="s">
        <v>189</v>
      </c>
      <c r="M6" s="27">
        <v>43069</v>
      </c>
    </row>
    <row r="7" ht="26.25" customHeight="1" spans="1:13">
      <c r="A7" s="21">
        <v>3</v>
      </c>
      <c r="B7" s="21" t="s">
        <v>210</v>
      </c>
      <c r="C7" s="21" t="s">
        <v>217</v>
      </c>
      <c r="D7" s="21" t="s">
        <v>218</v>
      </c>
      <c r="E7" s="21" t="s">
        <v>219</v>
      </c>
      <c r="F7" s="21" t="s">
        <v>15</v>
      </c>
      <c r="G7" s="21" t="s">
        <v>214</v>
      </c>
      <c r="H7" s="21">
        <v>9.46</v>
      </c>
      <c r="I7" s="23"/>
      <c r="J7" s="23"/>
      <c r="K7" s="25">
        <v>43089</v>
      </c>
      <c r="L7" s="26" t="s">
        <v>189</v>
      </c>
      <c r="M7" s="27">
        <v>43069</v>
      </c>
    </row>
    <row r="8" ht="26.25" customHeight="1" spans="1:13">
      <c r="A8" s="21">
        <v>4</v>
      </c>
      <c r="B8" s="21" t="s">
        <v>210</v>
      </c>
      <c r="C8" s="21" t="s">
        <v>220</v>
      </c>
      <c r="D8" s="21" t="s">
        <v>218</v>
      </c>
      <c r="E8" s="21" t="s">
        <v>221</v>
      </c>
      <c r="F8" s="21" t="s">
        <v>15</v>
      </c>
      <c r="G8" s="21" t="s">
        <v>214</v>
      </c>
      <c r="H8" s="21">
        <v>20</v>
      </c>
      <c r="I8" s="23"/>
      <c r="J8" s="23"/>
      <c r="K8" s="25">
        <v>43089</v>
      </c>
      <c r="L8" s="26" t="s">
        <v>189</v>
      </c>
      <c r="M8" s="27">
        <v>43069</v>
      </c>
    </row>
    <row r="9" ht="26.25" customHeight="1" spans="1:13">
      <c r="A9" s="21">
        <v>5</v>
      </c>
      <c r="B9" s="21" t="s">
        <v>210</v>
      </c>
      <c r="C9" s="21" t="s">
        <v>222</v>
      </c>
      <c r="D9" s="21" t="s">
        <v>218</v>
      </c>
      <c r="E9" s="21" t="s">
        <v>223</v>
      </c>
      <c r="F9" s="21" t="s">
        <v>15</v>
      </c>
      <c r="G9" s="21" t="s">
        <v>214</v>
      </c>
      <c r="H9" s="21">
        <v>16</v>
      </c>
      <c r="I9" s="23"/>
      <c r="J9" s="23"/>
      <c r="K9" s="25">
        <v>43089</v>
      </c>
      <c r="L9" s="26" t="s">
        <v>189</v>
      </c>
      <c r="M9" s="27">
        <v>43069</v>
      </c>
    </row>
    <row r="10" ht="26.25" customHeight="1" spans="1:13">
      <c r="A10" s="21">
        <v>6</v>
      </c>
      <c r="B10" s="21" t="s">
        <v>210</v>
      </c>
      <c r="C10" s="21" t="s">
        <v>224</v>
      </c>
      <c r="D10" s="21" t="s">
        <v>225</v>
      </c>
      <c r="E10" s="21" t="s">
        <v>226</v>
      </c>
      <c r="F10" s="21" t="s">
        <v>15</v>
      </c>
      <c r="G10" s="21" t="s">
        <v>214</v>
      </c>
      <c r="H10" s="21">
        <v>31.5</v>
      </c>
      <c r="I10" s="23"/>
      <c r="J10" s="23"/>
      <c r="K10" s="25">
        <v>43089</v>
      </c>
      <c r="L10" s="26" t="s">
        <v>189</v>
      </c>
      <c r="M10" s="27">
        <v>43069</v>
      </c>
    </row>
    <row r="11" ht="26.25" customHeight="1" spans="1:13">
      <c r="A11" s="21">
        <v>7</v>
      </c>
      <c r="B11" s="21" t="s">
        <v>210</v>
      </c>
      <c r="C11" s="21" t="s">
        <v>227</v>
      </c>
      <c r="D11" s="21" t="s">
        <v>225</v>
      </c>
      <c r="E11" s="21" t="s">
        <v>228</v>
      </c>
      <c r="F11" s="21" t="s">
        <v>15</v>
      </c>
      <c r="G11" s="21" t="s">
        <v>214</v>
      </c>
      <c r="H11" s="21">
        <v>17.5</v>
      </c>
      <c r="I11" s="23"/>
      <c r="J11" s="23"/>
      <c r="K11" s="25">
        <v>43089</v>
      </c>
      <c r="L11" s="26" t="s">
        <v>189</v>
      </c>
      <c r="M11" s="27">
        <v>43069</v>
      </c>
    </row>
    <row r="12" ht="26.25" customHeight="1" spans="1:13">
      <c r="A12" s="21">
        <v>8</v>
      </c>
      <c r="B12" s="21" t="s">
        <v>210</v>
      </c>
      <c r="C12" s="21" t="s">
        <v>229</v>
      </c>
      <c r="D12" s="21" t="s">
        <v>230</v>
      </c>
      <c r="E12" s="21" t="s">
        <v>231</v>
      </c>
      <c r="F12" s="21" t="s">
        <v>15</v>
      </c>
      <c r="G12" s="21" t="s">
        <v>214</v>
      </c>
      <c r="H12" s="21">
        <v>24.76</v>
      </c>
      <c r="I12" s="23"/>
      <c r="J12" s="23"/>
      <c r="K12" s="25">
        <v>43089</v>
      </c>
      <c r="L12" s="26" t="s">
        <v>189</v>
      </c>
      <c r="M12" s="27">
        <v>43069</v>
      </c>
    </row>
    <row r="13" ht="26.25" customHeight="1" spans="1:13">
      <c r="A13" s="21">
        <v>9</v>
      </c>
      <c r="B13" s="21" t="s">
        <v>210</v>
      </c>
      <c r="C13" s="21" t="s">
        <v>232</v>
      </c>
      <c r="D13" s="21" t="s">
        <v>230</v>
      </c>
      <c r="E13" s="21" t="s">
        <v>233</v>
      </c>
      <c r="F13" s="21" t="s">
        <v>15</v>
      </c>
      <c r="G13" s="21" t="s">
        <v>214</v>
      </c>
      <c r="H13" s="21">
        <v>10.58</v>
      </c>
      <c r="I13" s="23"/>
      <c r="J13" s="23"/>
      <c r="K13" s="25">
        <v>43089</v>
      </c>
      <c r="L13" s="26" t="s">
        <v>189</v>
      </c>
      <c r="M13" s="27">
        <v>43069</v>
      </c>
    </row>
    <row r="14" ht="26.25" customHeight="1" spans="1:13">
      <c r="A14" s="21">
        <v>10</v>
      </c>
      <c r="B14" s="21" t="s">
        <v>210</v>
      </c>
      <c r="C14" s="21" t="s">
        <v>234</v>
      </c>
      <c r="D14" s="21" t="s">
        <v>230</v>
      </c>
      <c r="E14" s="21" t="s">
        <v>235</v>
      </c>
      <c r="F14" s="21" t="s">
        <v>15</v>
      </c>
      <c r="G14" s="21" t="s">
        <v>214</v>
      </c>
      <c r="H14" s="21">
        <v>14.9</v>
      </c>
      <c r="I14" s="23"/>
      <c r="J14" s="23"/>
      <c r="K14" s="25">
        <v>43089</v>
      </c>
      <c r="L14" s="26" t="s">
        <v>189</v>
      </c>
      <c r="M14" s="27">
        <v>43069</v>
      </c>
    </row>
    <row r="15" ht="26.25" customHeight="1" spans="1:13">
      <c r="A15" s="21">
        <v>11</v>
      </c>
      <c r="B15" s="21" t="s">
        <v>210</v>
      </c>
      <c r="C15" s="21" t="s">
        <v>236</v>
      </c>
      <c r="D15" s="21" t="s">
        <v>237</v>
      </c>
      <c r="E15" s="21" t="s">
        <v>238</v>
      </c>
      <c r="F15" s="21" t="s">
        <v>15</v>
      </c>
      <c r="G15" s="21" t="s">
        <v>214</v>
      </c>
      <c r="H15" s="21">
        <v>25</v>
      </c>
      <c r="I15" s="23"/>
      <c r="J15" s="23"/>
      <c r="K15" s="25">
        <v>43089</v>
      </c>
      <c r="L15" s="26" t="s">
        <v>189</v>
      </c>
      <c r="M15" s="27">
        <v>43069</v>
      </c>
    </row>
    <row r="16" ht="26.25" customHeight="1" spans="1:13">
      <c r="A16" s="21">
        <v>12</v>
      </c>
      <c r="B16" s="21" t="s">
        <v>210</v>
      </c>
      <c r="C16" s="21" t="s">
        <v>239</v>
      </c>
      <c r="D16" s="21" t="s">
        <v>237</v>
      </c>
      <c r="E16" s="21" t="s">
        <v>240</v>
      </c>
      <c r="F16" s="21" t="s">
        <v>15</v>
      </c>
      <c r="G16" s="21" t="s">
        <v>214</v>
      </c>
      <c r="H16" s="21">
        <v>24</v>
      </c>
      <c r="I16" s="23"/>
      <c r="J16" s="23"/>
      <c r="K16" s="25"/>
      <c r="L16" s="26" t="s">
        <v>189</v>
      </c>
      <c r="M16" s="27">
        <v>43069</v>
      </c>
    </row>
    <row r="17" ht="26.25" customHeight="1" spans="1:13">
      <c r="A17" s="21">
        <v>13</v>
      </c>
      <c r="B17" s="21" t="s">
        <v>210</v>
      </c>
      <c r="C17" s="21" t="s">
        <v>241</v>
      </c>
      <c r="D17" s="21" t="s">
        <v>237</v>
      </c>
      <c r="E17" s="21" t="s">
        <v>242</v>
      </c>
      <c r="F17" s="21" t="s">
        <v>15</v>
      </c>
      <c r="G17" s="21" t="s">
        <v>214</v>
      </c>
      <c r="H17" s="21">
        <v>5</v>
      </c>
      <c r="I17" s="23"/>
      <c r="J17" s="23"/>
      <c r="K17" s="25">
        <v>43089</v>
      </c>
      <c r="L17" s="26" t="s">
        <v>189</v>
      </c>
      <c r="M17" s="27">
        <v>43069</v>
      </c>
    </row>
    <row r="18" ht="26.25" customHeight="1" spans="1:13">
      <c r="A18" s="21">
        <v>14</v>
      </c>
      <c r="B18" s="21" t="s">
        <v>210</v>
      </c>
      <c r="C18" s="21" t="s">
        <v>243</v>
      </c>
      <c r="D18" s="21" t="s">
        <v>244</v>
      </c>
      <c r="E18" s="21" t="s">
        <v>245</v>
      </c>
      <c r="F18" s="21" t="s">
        <v>15</v>
      </c>
      <c r="G18" s="21" t="s">
        <v>214</v>
      </c>
      <c r="H18" s="21">
        <v>9.5</v>
      </c>
      <c r="I18" s="23"/>
      <c r="J18" s="23"/>
      <c r="K18" s="25">
        <v>43089</v>
      </c>
      <c r="L18" s="26" t="s">
        <v>189</v>
      </c>
      <c r="M18" s="27">
        <v>43069</v>
      </c>
    </row>
    <row r="19" ht="26.25" customHeight="1" spans="1:13">
      <c r="A19" s="21">
        <v>15</v>
      </c>
      <c r="B19" s="21" t="s">
        <v>210</v>
      </c>
      <c r="C19" s="21" t="s">
        <v>246</v>
      </c>
      <c r="D19" s="21" t="s">
        <v>244</v>
      </c>
      <c r="E19" s="21" t="s">
        <v>247</v>
      </c>
      <c r="F19" s="21" t="s">
        <v>15</v>
      </c>
      <c r="G19" s="21" t="s">
        <v>214</v>
      </c>
      <c r="H19" s="21">
        <v>11.5</v>
      </c>
      <c r="I19" s="23"/>
      <c r="J19" s="23"/>
      <c r="K19" s="25"/>
      <c r="L19" s="26" t="s">
        <v>189</v>
      </c>
      <c r="M19" s="27">
        <v>43069</v>
      </c>
    </row>
    <row r="20" ht="26.25" customHeight="1" spans="1:13">
      <c r="A20" s="21">
        <v>16</v>
      </c>
      <c r="B20" s="21" t="s">
        <v>210</v>
      </c>
      <c r="C20" s="21" t="s">
        <v>248</v>
      </c>
      <c r="D20" s="21" t="s">
        <v>244</v>
      </c>
      <c r="E20" s="21" t="s">
        <v>249</v>
      </c>
      <c r="F20" s="21" t="s">
        <v>15</v>
      </c>
      <c r="G20" s="21" t="s">
        <v>214</v>
      </c>
      <c r="H20" s="21">
        <v>7</v>
      </c>
      <c r="I20" s="23"/>
      <c r="J20" s="23"/>
      <c r="K20" s="25">
        <v>43089</v>
      </c>
      <c r="L20" s="26" t="s">
        <v>189</v>
      </c>
      <c r="M20" s="27">
        <v>43069</v>
      </c>
    </row>
    <row r="21" ht="26.25" customHeight="1" spans="1:13">
      <c r="A21" s="21">
        <v>17</v>
      </c>
      <c r="B21" s="21" t="s">
        <v>210</v>
      </c>
      <c r="C21" s="21" t="s">
        <v>250</v>
      </c>
      <c r="D21" s="21" t="s">
        <v>244</v>
      </c>
      <c r="E21" s="21" t="s">
        <v>251</v>
      </c>
      <c r="F21" s="21" t="s">
        <v>15</v>
      </c>
      <c r="G21" s="21" t="s">
        <v>214</v>
      </c>
      <c r="H21" s="21">
        <v>10</v>
      </c>
      <c r="I21" s="23"/>
      <c r="J21" s="23"/>
      <c r="K21" s="25">
        <v>43089</v>
      </c>
      <c r="L21" s="26" t="s">
        <v>189</v>
      </c>
      <c r="M21" s="27">
        <v>43069</v>
      </c>
    </row>
    <row r="22" ht="26.25" customHeight="1" spans="1:13">
      <c r="A22" s="21">
        <v>18</v>
      </c>
      <c r="B22" s="21" t="s">
        <v>210</v>
      </c>
      <c r="C22" s="21" t="s">
        <v>252</v>
      </c>
      <c r="D22" s="21" t="s">
        <v>244</v>
      </c>
      <c r="E22" s="21" t="s">
        <v>253</v>
      </c>
      <c r="F22" s="21" t="s">
        <v>15</v>
      </c>
      <c r="G22" s="21" t="s">
        <v>214</v>
      </c>
      <c r="H22" s="21">
        <v>11.4</v>
      </c>
      <c r="I22" s="23"/>
      <c r="J22" s="23"/>
      <c r="K22" s="25">
        <v>43089</v>
      </c>
      <c r="L22" s="26" t="s">
        <v>189</v>
      </c>
      <c r="M22" s="27">
        <v>43069</v>
      </c>
    </row>
    <row r="23" ht="26.25" customHeight="1" spans="1:13">
      <c r="A23" s="21">
        <v>19</v>
      </c>
      <c r="B23" s="21" t="s">
        <v>210</v>
      </c>
      <c r="C23" s="21" t="s">
        <v>254</v>
      </c>
      <c r="D23" s="21" t="s">
        <v>255</v>
      </c>
      <c r="E23" s="21" t="s">
        <v>256</v>
      </c>
      <c r="F23" s="21" t="s">
        <v>15</v>
      </c>
      <c r="G23" s="21" t="s">
        <v>214</v>
      </c>
      <c r="H23" s="21">
        <v>10</v>
      </c>
      <c r="I23" s="23"/>
      <c r="J23" s="23"/>
      <c r="K23" s="25">
        <v>43089</v>
      </c>
      <c r="L23" s="26" t="s">
        <v>189</v>
      </c>
      <c r="M23" s="27">
        <v>43069</v>
      </c>
    </row>
    <row r="24" ht="26.25" customHeight="1" spans="1:13">
      <c r="A24" s="21">
        <v>20</v>
      </c>
      <c r="B24" s="21" t="s">
        <v>210</v>
      </c>
      <c r="C24" s="21" t="s">
        <v>257</v>
      </c>
      <c r="D24" s="21" t="s">
        <v>255</v>
      </c>
      <c r="E24" s="21" t="s">
        <v>258</v>
      </c>
      <c r="F24" s="21" t="s">
        <v>15</v>
      </c>
      <c r="G24" s="21" t="s">
        <v>214</v>
      </c>
      <c r="H24" s="21">
        <v>15</v>
      </c>
      <c r="I24" s="23"/>
      <c r="J24" s="23"/>
      <c r="K24" s="25">
        <v>43089</v>
      </c>
      <c r="L24" s="26" t="s">
        <v>189</v>
      </c>
      <c r="M24" s="27">
        <v>43069</v>
      </c>
    </row>
    <row r="25" ht="26.25" customHeight="1" spans="1:13">
      <c r="A25" s="21">
        <v>21</v>
      </c>
      <c r="B25" s="21" t="s">
        <v>210</v>
      </c>
      <c r="C25" s="21" t="s">
        <v>259</v>
      </c>
      <c r="D25" s="21" t="s">
        <v>255</v>
      </c>
      <c r="E25" s="21" t="s">
        <v>260</v>
      </c>
      <c r="F25" s="21" t="s">
        <v>15</v>
      </c>
      <c r="G25" s="21" t="s">
        <v>214</v>
      </c>
      <c r="H25" s="21">
        <v>9</v>
      </c>
      <c r="I25" s="23"/>
      <c r="J25" s="23"/>
      <c r="K25" s="25">
        <v>43089</v>
      </c>
      <c r="L25" s="26" t="s">
        <v>189</v>
      </c>
      <c r="M25" s="27">
        <v>43069</v>
      </c>
    </row>
    <row r="26" ht="26.25" customHeight="1" spans="1:13">
      <c r="A26" s="21">
        <v>22</v>
      </c>
      <c r="B26" s="21" t="s">
        <v>210</v>
      </c>
      <c r="C26" s="21" t="s">
        <v>261</v>
      </c>
      <c r="D26" s="21" t="s">
        <v>255</v>
      </c>
      <c r="E26" s="21" t="s">
        <v>223</v>
      </c>
      <c r="F26" s="21" t="s">
        <v>15</v>
      </c>
      <c r="G26" s="21" t="s">
        <v>214</v>
      </c>
      <c r="H26" s="21">
        <v>16</v>
      </c>
      <c r="I26" s="23"/>
      <c r="J26" s="23"/>
      <c r="K26" s="25">
        <v>43089</v>
      </c>
      <c r="L26" s="26" t="s">
        <v>189</v>
      </c>
      <c r="M26" s="27">
        <v>43069</v>
      </c>
    </row>
    <row r="27" ht="26.25" customHeight="1" spans="1:13">
      <c r="A27" s="21">
        <v>23</v>
      </c>
      <c r="B27" s="21" t="s">
        <v>210</v>
      </c>
      <c r="C27" s="21" t="s">
        <v>262</v>
      </c>
      <c r="D27" s="21" t="s">
        <v>263</v>
      </c>
      <c r="E27" s="21" t="s">
        <v>264</v>
      </c>
      <c r="F27" s="21" t="s">
        <v>15</v>
      </c>
      <c r="G27" s="21" t="s">
        <v>214</v>
      </c>
      <c r="H27" s="21">
        <v>20</v>
      </c>
      <c r="I27" s="23"/>
      <c r="J27" s="23"/>
      <c r="K27" s="25">
        <v>43089</v>
      </c>
      <c r="L27" s="26" t="s">
        <v>189</v>
      </c>
      <c r="M27" s="27">
        <v>43069</v>
      </c>
    </row>
    <row r="28" ht="26.25" customHeight="1" spans="1:13">
      <c r="A28" s="21">
        <v>24</v>
      </c>
      <c r="B28" s="21" t="s">
        <v>210</v>
      </c>
      <c r="C28" s="21" t="s">
        <v>265</v>
      </c>
      <c r="D28" s="21" t="s">
        <v>263</v>
      </c>
      <c r="E28" s="21" t="s">
        <v>266</v>
      </c>
      <c r="F28" s="21" t="s">
        <v>15</v>
      </c>
      <c r="G28" s="21" t="s">
        <v>214</v>
      </c>
      <c r="H28" s="21">
        <v>30</v>
      </c>
      <c r="I28" s="23"/>
      <c r="J28" s="23"/>
      <c r="K28" s="25">
        <v>43089</v>
      </c>
      <c r="L28" s="26" t="s">
        <v>189</v>
      </c>
      <c r="M28" s="27">
        <v>43069</v>
      </c>
    </row>
    <row r="29" ht="26.25" customHeight="1" spans="1:13">
      <c r="A29" s="21">
        <v>25</v>
      </c>
      <c r="B29" s="21" t="s">
        <v>210</v>
      </c>
      <c r="C29" s="21" t="s">
        <v>267</v>
      </c>
      <c r="D29" s="21" t="s">
        <v>268</v>
      </c>
      <c r="E29" s="21" t="s">
        <v>269</v>
      </c>
      <c r="F29" s="21" t="s">
        <v>15</v>
      </c>
      <c r="G29" s="21" t="s">
        <v>214</v>
      </c>
      <c r="H29" s="21">
        <v>13</v>
      </c>
      <c r="I29" s="23"/>
      <c r="J29" s="23"/>
      <c r="K29" s="25">
        <v>43089</v>
      </c>
      <c r="L29" s="26" t="s">
        <v>189</v>
      </c>
      <c r="M29" s="27">
        <v>43069</v>
      </c>
    </row>
    <row r="30" ht="26.25" customHeight="1" spans="1:13">
      <c r="A30" s="21">
        <v>26</v>
      </c>
      <c r="B30" s="21" t="s">
        <v>210</v>
      </c>
      <c r="C30" s="21" t="s">
        <v>270</v>
      </c>
      <c r="D30" s="21" t="s">
        <v>268</v>
      </c>
      <c r="E30" s="21" t="s">
        <v>271</v>
      </c>
      <c r="F30" s="21" t="s">
        <v>15</v>
      </c>
      <c r="G30" s="21" t="s">
        <v>214</v>
      </c>
      <c r="H30" s="21">
        <v>12</v>
      </c>
      <c r="I30" s="23"/>
      <c r="J30" s="23"/>
      <c r="K30" s="25">
        <v>43089</v>
      </c>
      <c r="L30" s="26" t="s">
        <v>189</v>
      </c>
      <c r="M30" s="27">
        <v>43069</v>
      </c>
    </row>
    <row r="31" ht="26.25" customHeight="1" spans="1:13">
      <c r="A31" s="21">
        <v>27</v>
      </c>
      <c r="B31" s="21" t="s">
        <v>210</v>
      </c>
      <c r="C31" s="21" t="s">
        <v>272</v>
      </c>
      <c r="D31" s="21" t="s">
        <v>268</v>
      </c>
      <c r="E31" s="21" t="s">
        <v>273</v>
      </c>
      <c r="F31" s="21" t="s">
        <v>15</v>
      </c>
      <c r="G31" s="21" t="s">
        <v>214</v>
      </c>
      <c r="H31" s="21">
        <v>27</v>
      </c>
      <c r="I31" s="23"/>
      <c r="J31" s="23"/>
      <c r="K31" s="25">
        <v>43089</v>
      </c>
      <c r="L31" s="26" t="s">
        <v>189</v>
      </c>
      <c r="M31" s="27">
        <v>43069</v>
      </c>
    </row>
    <row r="32" ht="26.25" customHeight="1" spans="1:13">
      <c r="A32" s="21">
        <v>28</v>
      </c>
      <c r="B32" s="21" t="s">
        <v>210</v>
      </c>
      <c r="C32" s="21" t="s">
        <v>274</v>
      </c>
      <c r="D32" s="21" t="s">
        <v>275</v>
      </c>
      <c r="E32" s="21" t="s">
        <v>238</v>
      </c>
      <c r="F32" s="21" t="s">
        <v>15</v>
      </c>
      <c r="G32" s="21" t="s">
        <v>214</v>
      </c>
      <c r="H32" s="21">
        <v>24</v>
      </c>
      <c r="I32" s="23"/>
      <c r="J32" s="23"/>
      <c r="K32" s="25">
        <v>43089</v>
      </c>
      <c r="L32" s="26" t="s">
        <v>189</v>
      </c>
      <c r="M32" s="27">
        <v>43069</v>
      </c>
    </row>
    <row r="33" ht="26.25" customHeight="1" spans="1:13">
      <c r="A33" s="21">
        <v>29</v>
      </c>
      <c r="B33" s="21" t="s">
        <v>210</v>
      </c>
      <c r="C33" s="21" t="s">
        <v>276</v>
      </c>
      <c r="D33" s="21" t="s">
        <v>275</v>
      </c>
      <c r="E33" s="21" t="s">
        <v>277</v>
      </c>
      <c r="F33" s="21" t="s">
        <v>15</v>
      </c>
      <c r="G33" s="21" t="s">
        <v>214</v>
      </c>
      <c r="H33" s="21">
        <v>13</v>
      </c>
      <c r="I33" s="23"/>
      <c r="J33" s="23"/>
      <c r="K33" s="25">
        <v>43089</v>
      </c>
      <c r="L33" s="26" t="s">
        <v>189</v>
      </c>
      <c r="M33" s="27">
        <v>43069</v>
      </c>
    </row>
    <row r="34" ht="26.25" customHeight="1" spans="1:13">
      <c r="A34" s="21">
        <v>30</v>
      </c>
      <c r="B34" s="21" t="s">
        <v>210</v>
      </c>
      <c r="C34" s="21" t="s">
        <v>278</v>
      </c>
      <c r="D34" s="21" t="s">
        <v>275</v>
      </c>
      <c r="E34" s="21" t="s">
        <v>279</v>
      </c>
      <c r="F34" s="21" t="s">
        <v>15</v>
      </c>
      <c r="G34" s="21" t="s">
        <v>214</v>
      </c>
      <c r="H34" s="21">
        <v>13</v>
      </c>
      <c r="I34" s="23"/>
      <c r="J34" s="23"/>
      <c r="K34" s="25">
        <v>43089</v>
      </c>
      <c r="L34" s="26" t="s">
        <v>189</v>
      </c>
      <c r="M34" s="27">
        <v>43069</v>
      </c>
    </row>
    <row r="35" ht="26.25" customHeight="1" spans="1:13">
      <c r="A35" s="21">
        <v>31</v>
      </c>
      <c r="B35" s="21" t="s">
        <v>210</v>
      </c>
      <c r="C35" s="21" t="s">
        <v>280</v>
      </c>
      <c r="D35" s="21" t="s">
        <v>281</v>
      </c>
      <c r="E35" s="21" t="s">
        <v>282</v>
      </c>
      <c r="F35" s="21" t="s">
        <v>15</v>
      </c>
      <c r="G35" s="21" t="s">
        <v>214</v>
      </c>
      <c r="H35" s="21">
        <v>47</v>
      </c>
      <c r="I35" s="23"/>
      <c r="J35" s="23"/>
      <c r="K35" s="25">
        <v>43089</v>
      </c>
      <c r="L35" s="26" t="s">
        <v>189</v>
      </c>
      <c r="M35" s="27">
        <v>43069</v>
      </c>
    </row>
    <row r="36" ht="26.25" customHeight="1" spans="1:13">
      <c r="A36" s="21">
        <v>32</v>
      </c>
      <c r="B36" s="21" t="s">
        <v>210</v>
      </c>
      <c r="C36" s="21" t="s">
        <v>283</v>
      </c>
      <c r="D36" s="21" t="s">
        <v>284</v>
      </c>
      <c r="E36" s="21" t="s">
        <v>282</v>
      </c>
      <c r="F36" s="21" t="s">
        <v>15</v>
      </c>
      <c r="G36" s="21" t="s">
        <v>214</v>
      </c>
      <c r="H36" s="21">
        <v>47</v>
      </c>
      <c r="I36" s="23"/>
      <c r="J36" s="23"/>
      <c r="K36" s="25">
        <v>43089</v>
      </c>
      <c r="L36" s="26" t="s">
        <v>189</v>
      </c>
      <c r="M36" s="27">
        <v>43069</v>
      </c>
    </row>
    <row r="37" ht="26.25" customHeight="1" spans="1:13">
      <c r="A37" s="21">
        <v>33</v>
      </c>
      <c r="B37" s="21" t="s">
        <v>210</v>
      </c>
      <c r="C37" s="21" t="s">
        <v>285</v>
      </c>
      <c r="D37" s="21" t="s">
        <v>286</v>
      </c>
      <c r="E37" s="21" t="s">
        <v>287</v>
      </c>
      <c r="F37" s="21" t="s">
        <v>15</v>
      </c>
      <c r="G37" s="21" t="s">
        <v>214</v>
      </c>
      <c r="H37" s="21">
        <v>36</v>
      </c>
      <c r="I37" s="23"/>
      <c r="J37" s="23"/>
      <c r="K37" s="25">
        <v>43089</v>
      </c>
      <c r="L37" s="26" t="s">
        <v>189</v>
      </c>
      <c r="M37" s="27">
        <v>43069</v>
      </c>
    </row>
    <row r="38" ht="26.25" customHeight="1" spans="1:13">
      <c r="A38" s="21">
        <v>34</v>
      </c>
      <c r="B38" s="21" t="s">
        <v>210</v>
      </c>
      <c r="C38" s="21" t="s">
        <v>288</v>
      </c>
      <c r="D38" s="21" t="s">
        <v>286</v>
      </c>
      <c r="E38" s="21" t="s">
        <v>289</v>
      </c>
      <c r="F38" s="21" t="s">
        <v>15</v>
      </c>
      <c r="G38" s="21" t="s">
        <v>214</v>
      </c>
      <c r="H38" s="21">
        <v>12</v>
      </c>
      <c r="I38" s="23"/>
      <c r="J38" s="23"/>
      <c r="K38" s="25">
        <v>43089</v>
      </c>
      <c r="L38" s="26" t="s">
        <v>189</v>
      </c>
      <c r="M38" s="27">
        <v>43069</v>
      </c>
    </row>
    <row r="39" ht="26.25" customHeight="1" spans="1:13">
      <c r="A39" s="21">
        <v>35</v>
      </c>
      <c r="B39" s="21" t="s">
        <v>210</v>
      </c>
      <c r="C39" s="21" t="s">
        <v>290</v>
      </c>
      <c r="D39" s="21" t="s">
        <v>286</v>
      </c>
      <c r="E39" s="21" t="s">
        <v>291</v>
      </c>
      <c r="F39" s="21" t="s">
        <v>15</v>
      </c>
      <c r="G39" s="21" t="s">
        <v>214</v>
      </c>
      <c r="H39" s="21">
        <v>3</v>
      </c>
      <c r="I39" s="23"/>
      <c r="J39" s="23"/>
      <c r="K39" s="25">
        <v>43089</v>
      </c>
      <c r="L39" s="26" t="s">
        <v>189</v>
      </c>
      <c r="M39" s="27">
        <v>43069</v>
      </c>
    </row>
    <row r="40" ht="26.25" customHeight="1" spans="1:13">
      <c r="A40" s="21">
        <v>36</v>
      </c>
      <c r="B40" s="21" t="s">
        <v>210</v>
      </c>
      <c r="C40" s="21" t="s">
        <v>292</v>
      </c>
      <c r="D40" s="21" t="s">
        <v>293</v>
      </c>
      <c r="E40" s="21" t="s">
        <v>289</v>
      </c>
      <c r="F40" s="21" t="s">
        <v>15</v>
      </c>
      <c r="G40" s="21" t="s">
        <v>214</v>
      </c>
      <c r="H40" s="21">
        <v>12</v>
      </c>
      <c r="I40" s="23"/>
      <c r="J40" s="23"/>
      <c r="K40" s="25">
        <v>43089</v>
      </c>
      <c r="L40" s="26" t="s">
        <v>189</v>
      </c>
      <c r="M40" s="27">
        <v>43069</v>
      </c>
    </row>
    <row r="41" ht="26.25" customHeight="1" spans="1:13">
      <c r="A41" s="21">
        <v>37</v>
      </c>
      <c r="B41" s="21" t="s">
        <v>210</v>
      </c>
      <c r="C41" s="21" t="s">
        <v>294</v>
      </c>
      <c r="D41" s="21" t="s">
        <v>293</v>
      </c>
      <c r="E41" s="21" t="s">
        <v>251</v>
      </c>
      <c r="F41" s="21" t="s">
        <v>15</v>
      </c>
      <c r="G41" s="21" t="s">
        <v>214</v>
      </c>
      <c r="H41" s="21">
        <v>9</v>
      </c>
      <c r="I41" s="23"/>
      <c r="J41" s="23"/>
      <c r="K41" s="25">
        <v>43089</v>
      </c>
      <c r="L41" s="26" t="s">
        <v>189</v>
      </c>
      <c r="M41" s="27">
        <v>43069</v>
      </c>
    </row>
    <row r="42" ht="26.25" customHeight="1" spans="1:13">
      <c r="A42" s="21">
        <v>38</v>
      </c>
      <c r="B42" s="21" t="s">
        <v>210</v>
      </c>
      <c r="C42" s="21" t="s">
        <v>295</v>
      </c>
      <c r="D42" s="21" t="s">
        <v>293</v>
      </c>
      <c r="E42" s="21" t="s">
        <v>296</v>
      </c>
      <c r="F42" s="21" t="s">
        <v>15</v>
      </c>
      <c r="G42" s="21" t="s">
        <v>214</v>
      </c>
      <c r="H42" s="21">
        <v>15</v>
      </c>
      <c r="I42" s="23"/>
      <c r="J42" s="23"/>
      <c r="K42" s="25">
        <v>43089</v>
      </c>
      <c r="L42" s="26" t="s">
        <v>189</v>
      </c>
      <c r="M42" s="27">
        <v>43069</v>
      </c>
    </row>
    <row r="43" ht="26.25" customHeight="1" spans="1:13">
      <c r="A43" s="21">
        <v>39</v>
      </c>
      <c r="B43" s="21" t="s">
        <v>210</v>
      </c>
      <c r="C43" s="21" t="s">
        <v>297</v>
      </c>
      <c r="D43" s="21" t="s">
        <v>293</v>
      </c>
      <c r="E43" s="21" t="s">
        <v>298</v>
      </c>
      <c r="F43" s="21" t="s">
        <v>15</v>
      </c>
      <c r="G43" s="21" t="s">
        <v>214</v>
      </c>
      <c r="H43" s="21">
        <v>11.2</v>
      </c>
      <c r="I43" s="23"/>
      <c r="J43" s="23"/>
      <c r="K43" s="25">
        <v>43089</v>
      </c>
      <c r="L43" s="26" t="s">
        <v>189</v>
      </c>
      <c r="M43" s="27">
        <v>43069</v>
      </c>
    </row>
    <row r="44" ht="26.25" customHeight="1" spans="1:13">
      <c r="A44" s="21">
        <v>40</v>
      </c>
      <c r="B44" s="21" t="s">
        <v>210</v>
      </c>
      <c r="C44" s="21" t="s">
        <v>299</v>
      </c>
      <c r="D44" s="21" t="s">
        <v>293</v>
      </c>
      <c r="E44" s="21" t="s">
        <v>300</v>
      </c>
      <c r="F44" s="21" t="s">
        <v>15</v>
      </c>
      <c r="G44" s="21" t="s">
        <v>214</v>
      </c>
      <c r="H44" s="21">
        <v>6.6</v>
      </c>
      <c r="I44" s="23"/>
      <c r="J44" s="23"/>
      <c r="K44" s="25">
        <v>43089</v>
      </c>
      <c r="L44" s="26" t="s">
        <v>189</v>
      </c>
      <c r="M44" s="27">
        <v>43069</v>
      </c>
    </row>
    <row r="45" ht="26.25" customHeight="1" spans="1:13">
      <c r="A45" s="21">
        <v>41</v>
      </c>
      <c r="B45" s="21" t="s">
        <v>210</v>
      </c>
      <c r="C45" s="21" t="s">
        <v>301</v>
      </c>
      <c r="D45" s="21" t="s">
        <v>293</v>
      </c>
      <c r="E45" s="21" t="s">
        <v>302</v>
      </c>
      <c r="F45" s="21" t="s">
        <v>15</v>
      </c>
      <c r="G45" s="21" t="s">
        <v>214</v>
      </c>
      <c r="H45" s="21">
        <v>1.4</v>
      </c>
      <c r="I45" s="23"/>
      <c r="J45" s="23"/>
      <c r="K45" s="25"/>
      <c r="L45" s="26" t="s">
        <v>189</v>
      </c>
      <c r="M45" s="27">
        <v>43069</v>
      </c>
    </row>
    <row r="46" ht="26.25" customHeight="1" spans="1:13">
      <c r="A46" s="21">
        <v>42</v>
      </c>
      <c r="B46" s="21" t="s">
        <v>210</v>
      </c>
      <c r="C46" s="21" t="s">
        <v>303</v>
      </c>
      <c r="D46" s="21" t="s">
        <v>304</v>
      </c>
      <c r="E46" s="21" t="s">
        <v>305</v>
      </c>
      <c r="F46" s="21" t="s">
        <v>15</v>
      </c>
      <c r="G46" s="21" t="s">
        <v>214</v>
      </c>
      <c r="H46" s="21">
        <v>5.5</v>
      </c>
      <c r="I46" s="23"/>
      <c r="J46" s="23"/>
      <c r="K46" s="25">
        <v>43089</v>
      </c>
      <c r="L46" s="26" t="s">
        <v>189</v>
      </c>
      <c r="M46" s="27">
        <v>43069</v>
      </c>
    </row>
    <row r="47" ht="26.25" customHeight="1" spans="1:13">
      <c r="A47" s="21">
        <v>43</v>
      </c>
      <c r="B47" s="21" t="s">
        <v>210</v>
      </c>
      <c r="C47" s="21" t="s">
        <v>306</v>
      </c>
      <c r="D47" s="21" t="s">
        <v>304</v>
      </c>
      <c r="E47" s="21" t="s">
        <v>307</v>
      </c>
      <c r="F47" s="21" t="s">
        <v>15</v>
      </c>
      <c r="G47" s="21" t="s">
        <v>214</v>
      </c>
      <c r="H47" s="21">
        <v>6.6</v>
      </c>
      <c r="I47" s="23"/>
      <c r="J47" s="23"/>
      <c r="K47" s="25">
        <v>43089</v>
      </c>
      <c r="L47" s="26" t="s">
        <v>189</v>
      </c>
      <c r="M47" s="27">
        <v>43069</v>
      </c>
    </row>
    <row r="48" ht="26.25" customHeight="1" spans="1:13">
      <c r="A48" s="21">
        <v>44</v>
      </c>
      <c r="B48" s="21" t="s">
        <v>210</v>
      </c>
      <c r="C48" s="21" t="s">
        <v>308</v>
      </c>
      <c r="D48" s="21" t="s">
        <v>304</v>
      </c>
      <c r="E48" s="21" t="s">
        <v>289</v>
      </c>
      <c r="F48" s="21" t="s">
        <v>15</v>
      </c>
      <c r="G48" s="21" t="s">
        <v>214</v>
      </c>
      <c r="H48" s="21">
        <v>12</v>
      </c>
      <c r="I48" s="23"/>
      <c r="J48" s="23"/>
      <c r="K48" s="25">
        <v>43089</v>
      </c>
      <c r="L48" s="26" t="s">
        <v>189</v>
      </c>
      <c r="M48" s="27">
        <v>43069</v>
      </c>
    </row>
    <row r="49" ht="26.25" customHeight="1" spans="1:13">
      <c r="A49" s="21">
        <v>45</v>
      </c>
      <c r="B49" s="21" t="s">
        <v>210</v>
      </c>
      <c r="C49" s="21" t="s">
        <v>309</v>
      </c>
      <c r="D49" s="21" t="s">
        <v>304</v>
      </c>
      <c r="E49" s="21" t="s">
        <v>310</v>
      </c>
      <c r="F49" s="21" t="s">
        <v>15</v>
      </c>
      <c r="G49" s="21" t="s">
        <v>214</v>
      </c>
      <c r="H49" s="21">
        <v>2</v>
      </c>
      <c r="I49" s="23"/>
      <c r="J49" s="23"/>
      <c r="K49" s="25">
        <v>43089</v>
      </c>
      <c r="L49" s="26" t="s">
        <v>189</v>
      </c>
      <c r="M49" s="27">
        <v>43069</v>
      </c>
    </row>
    <row r="50" ht="26.25" customHeight="1" spans="1:13">
      <c r="A50" s="21">
        <v>46</v>
      </c>
      <c r="B50" s="21" t="s">
        <v>210</v>
      </c>
      <c r="C50" s="21" t="s">
        <v>311</v>
      </c>
      <c r="D50" s="21" t="s">
        <v>304</v>
      </c>
      <c r="E50" s="21" t="s">
        <v>312</v>
      </c>
      <c r="F50" s="21" t="s">
        <v>15</v>
      </c>
      <c r="G50" s="21" t="s">
        <v>214</v>
      </c>
      <c r="H50" s="21">
        <v>6</v>
      </c>
      <c r="I50" s="23"/>
      <c r="J50" s="23"/>
      <c r="K50" s="25">
        <v>43089</v>
      </c>
      <c r="L50" s="26" t="s">
        <v>189</v>
      </c>
      <c r="M50" s="27">
        <v>43069</v>
      </c>
    </row>
    <row r="51" ht="26.25" customHeight="1" spans="1:13">
      <c r="A51" s="21">
        <v>47</v>
      </c>
      <c r="B51" s="21" t="s">
        <v>210</v>
      </c>
      <c r="C51" s="21" t="s">
        <v>313</v>
      </c>
      <c r="D51" s="21" t="s">
        <v>304</v>
      </c>
      <c r="E51" s="21" t="s">
        <v>314</v>
      </c>
      <c r="F51" s="21" t="s">
        <v>15</v>
      </c>
      <c r="G51" s="21" t="s">
        <v>214</v>
      </c>
      <c r="H51" s="21">
        <v>20</v>
      </c>
      <c r="I51" s="23"/>
      <c r="J51" s="23"/>
      <c r="K51" s="25">
        <v>43089</v>
      </c>
      <c r="L51" s="26" t="s">
        <v>189</v>
      </c>
      <c r="M51" s="27">
        <v>43069</v>
      </c>
    </row>
    <row r="52" ht="26.25" customHeight="1" spans="1:13">
      <c r="A52" s="21">
        <v>48</v>
      </c>
      <c r="B52" s="21" t="s">
        <v>210</v>
      </c>
      <c r="C52" s="21" t="s">
        <v>315</v>
      </c>
      <c r="D52" s="21" t="s">
        <v>316</v>
      </c>
      <c r="E52" s="21" t="s">
        <v>317</v>
      </c>
      <c r="F52" s="21" t="s">
        <v>15</v>
      </c>
      <c r="G52" s="21" t="s">
        <v>214</v>
      </c>
      <c r="H52" s="21">
        <v>19</v>
      </c>
      <c r="I52" s="23"/>
      <c r="J52" s="23"/>
      <c r="K52" s="25">
        <v>43089</v>
      </c>
      <c r="L52" s="26" t="s">
        <v>189</v>
      </c>
      <c r="M52" s="27">
        <v>43069</v>
      </c>
    </row>
    <row r="53" ht="26.25" customHeight="1" spans="1:13">
      <c r="A53" s="21">
        <v>49</v>
      </c>
      <c r="B53" s="21" t="s">
        <v>210</v>
      </c>
      <c r="C53" s="21" t="s">
        <v>318</v>
      </c>
      <c r="D53" s="21" t="s">
        <v>316</v>
      </c>
      <c r="E53" s="21" t="s">
        <v>319</v>
      </c>
      <c r="F53" s="21" t="s">
        <v>15</v>
      </c>
      <c r="G53" s="21" t="s">
        <v>214</v>
      </c>
      <c r="H53" s="21">
        <v>18</v>
      </c>
      <c r="I53" s="23"/>
      <c r="J53" s="23"/>
      <c r="K53" s="25">
        <v>43089</v>
      </c>
      <c r="L53" s="26" t="s">
        <v>189</v>
      </c>
      <c r="M53" s="27">
        <v>43069</v>
      </c>
    </row>
    <row r="54" ht="26.25" customHeight="1" spans="1:13">
      <c r="A54" s="21">
        <v>50</v>
      </c>
      <c r="B54" s="21" t="s">
        <v>210</v>
      </c>
      <c r="C54" s="21" t="s">
        <v>320</v>
      </c>
      <c r="D54" s="21" t="s">
        <v>316</v>
      </c>
      <c r="E54" s="21" t="s">
        <v>321</v>
      </c>
      <c r="F54" s="21" t="s">
        <v>15</v>
      </c>
      <c r="G54" s="21" t="s">
        <v>214</v>
      </c>
      <c r="H54" s="21">
        <v>8</v>
      </c>
      <c r="I54" s="23"/>
      <c r="J54" s="23"/>
      <c r="K54" s="25">
        <v>43089</v>
      </c>
      <c r="L54" s="26" t="s">
        <v>189</v>
      </c>
      <c r="M54" s="27">
        <v>43069</v>
      </c>
    </row>
    <row r="55" ht="26.25" customHeight="1" spans="1:13">
      <c r="A55" s="21">
        <v>51</v>
      </c>
      <c r="B55" s="21" t="s">
        <v>210</v>
      </c>
      <c r="C55" s="21" t="s">
        <v>322</v>
      </c>
      <c r="D55" s="21" t="s">
        <v>316</v>
      </c>
      <c r="E55" s="21" t="s">
        <v>321</v>
      </c>
      <c r="F55" s="21" t="s">
        <v>15</v>
      </c>
      <c r="G55" s="21" t="s">
        <v>214</v>
      </c>
      <c r="H55" s="21">
        <v>7</v>
      </c>
      <c r="I55" s="23"/>
      <c r="J55" s="23"/>
      <c r="K55" s="25">
        <v>43089</v>
      </c>
      <c r="L55" s="26" t="s">
        <v>189</v>
      </c>
      <c r="M55" s="27">
        <v>43069</v>
      </c>
    </row>
    <row r="56" ht="26.25" customHeight="1" spans="1:13">
      <c r="A56" s="21">
        <v>52</v>
      </c>
      <c r="B56" s="21" t="s">
        <v>210</v>
      </c>
      <c r="C56" s="21" t="s">
        <v>323</v>
      </c>
      <c r="D56" s="21" t="s">
        <v>324</v>
      </c>
      <c r="E56" s="21" t="s">
        <v>325</v>
      </c>
      <c r="F56" s="21" t="s">
        <v>15</v>
      </c>
      <c r="G56" s="21" t="s">
        <v>214</v>
      </c>
      <c r="H56" s="21">
        <v>15.4</v>
      </c>
      <c r="I56" s="23"/>
      <c r="J56" s="23"/>
      <c r="K56" s="25">
        <v>43089</v>
      </c>
      <c r="L56" s="26" t="s">
        <v>189</v>
      </c>
      <c r="M56" s="27">
        <v>43069</v>
      </c>
    </row>
    <row r="57" ht="26.25" customHeight="1" spans="1:13">
      <c r="A57" s="21">
        <v>53</v>
      </c>
      <c r="B57" s="21" t="s">
        <v>210</v>
      </c>
      <c r="C57" s="21" t="s">
        <v>326</v>
      </c>
      <c r="D57" s="21" t="s">
        <v>324</v>
      </c>
      <c r="E57" s="21" t="s">
        <v>327</v>
      </c>
      <c r="F57" s="21" t="s">
        <v>15</v>
      </c>
      <c r="G57" s="21" t="s">
        <v>214</v>
      </c>
      <c r="H57" s="21">
        <v>7.7</v>
      </c>
      <c r="I57" s="23"/>
      <c r="J57" s="23"/>
      <c r="K57" s="25">
        <v>43089</v>
      </c>
      <c r="L57" s="26" t="s">
        <v>189</v>
      </c>
      <c r="M57" s="27">
        <v>43069</v>
      </c>
    </row>
    <row r="58" ht="26.25" customHeight="1" spans="1:13">
      <c r="A58" s="21">
        <v>54</v>
      </c>
      <c r="B58" s="21" t="s">
        <v>210</v>
      </c>
      <c r="C58" s="21" t="s">
        <v>328</v>
      </c>
      <c r="D58" s="21" t="s">
        <v>324</v>
      </c>
      <c r="E58" s="21" t="s">
        <v>329</v>
      </c>
      <c r="F58" s="21" t="s">
        <v>15</v>
      </c>
      <c r="G58" s="21" t="s">
        <v>214</v>
      </c>
      <c r="H58" s="21">
        <v>11</v>
      </c>
      <c r="I58" s="23"/>
      <c r="J58" s="23"/>
      <c r="K58" s="25">
        <v>43089</v>
      </c>
      <c r="L58" s="26" t="s">
        <v>189</v>
      </c>
      <c r="M58" s="27">
        <v>43069</v>
      </c>
    </row>
    <row r="59" ht="26.25" customHeight="1" spans="1:13">
      <c r="A59" s="21">
        <v>55</v>
      </c>
      <c r="B59" s="21" t="s">
        <v>210</v>
      </c>
      <c r="C59" s="21" t="s">
        <v>330</v>
      </c>
      <c r="D59" s="21" t="s">
        <v>324</v>
      </c>
      <c r="E59" s="21" t="s">
        <v>331</v>
      </c>
      <c r="F59" s="21" t="s">
        <v>15</v>
      </c>
      <c r="G59" s="21" t="s">
        <v>214</v>
      </c>
      <c r="H59" s="21">
        <v>5.5</v>
      </c>
      <c r="I59" s="23"/>
      <c r="J59" s="23"/>
      <c r="K59" s="25">
        <v>43089</v>
      </c>
      <c r="L59" s="26" t="s">
        <v>189</v>
      </c>
      <c r="M59" s="27">
        <v>43069</v>
      </c>
    </row>
    <row r="60" ht="26.25" customHeight="1" spans="1:13">
      <c r="A60" s="21">
        <v>56</v>
      </c>
      <c r="B60" s="21" t="s">
        <v>210</v>
      </c>
      <c r="C60" s="21" t="s">
        <v>332</v>
      </c>
      <c r="D60" s="21" t="s">
        <v>324</v>
      </c>
      <c r="E60" s="21" t="s">
        <v>333</v>
      </c>
      <c r="F60" s="21" t="s">
        <v>15</v>
      </c>
      <c r="G60" s="21" t="s">
        <v>214</v>
      </c>
      <c r="H60" s="21">
        <v>12</v>
      </c>
      <c r="I60" s="23"/>
      <c r="J60" s="23"/>
      <c r="K60" s="25">
        <v>43089</v>
      </c>
      <c r="L60" s="26" t="s">
        <v>189</v>
      </c>
      <c r="M60" s="27">
        <v>43069</v>
      </c>
    </row>
    <row r="61" ht="26.25" customHeight="1" spans="1:13">
      <c r="A61" s="21">
        <v>57</v>
      </c>
      <c r="B61" s="21" t="s">
        <v>210</v>
      </c>
      <c r="C61" s="21" t="s">
        <v>334</v>
      </c>
      <c r="D61" s="21" t="s">
        <v>335</v>
      </c>
      <c r="E61" s="21" t="s">
        <v>336</v>
      </c>
      <c r="F61" s="21" t="s">
        <v>15</v>
      </c>
      <c r="G61" s="21" t="s">
        <v>214</v>
      </c>
      <c r="H61" s="21">
        <v>3</v>
      </c>
      <c r="I61" s="23"/>
      <c r="J61" s="23"/>
      <c r="K61" s="25">
        <v>43089</v>
      </c>
      <c r="L61" s="26" t="s">
        <v>189</v>
      </c>
      <c r="M61" s="27">
        <v>43069</v>
      </c>
    </row>
    <row r="62" ht="26.25" customHeight="1" spans="1:13">
      <c r="A62" s="21">
        <v>58</v>
      </c>
      <c r="B62" s="21" t="s">
        <v>210</v>
      </c>
      <c r="C62" s="21" t="s">
        <v>337</v>
      </c>
      <c r="D62" s="21" t="s">
        <v>335</v>
      </c>
      <c r="E62" s="21" t="s">
        <v>219</v>
      </c>
      <c r="F62" s="21" t="s">
        <v>15</v>
      </c>
      <c r="G62" s="21" t="s">
        <v>214</v>
      </c>
      <c r="H62" s="21">
        <v>10</v>
      </c>
      <c r="I62" s="23"/>
      <c r="J62" s="23"/>
      <c r="K62" s="25">
        <v>43089</v>
      </c>
      <c r="L62" s="26" t="s">
        <v>189</v>
      </c>
      <c r="M62" s="27">
        <v>43069</v>
      </c>
    </row>
    <row r="63" ht="26.25" customHeight="1" spans="1:13">
      <c r="A63" s="21">
        <v>59</v>
      </c>
      <c r="B63" s="21" t="s">
        <v>210</v>
      </c>
      <c r="C63" s="21" t="s">
        <v>338</v>
      </c>
      <c r="D63" s="21" t="s">
        <v>335</v>
      </c>
      <c r="E63" s="21" t="s">
        <v>339</v>
      </c>
      <c r="F63" s="21" t="s">
        <v>15</v>
      </c>
      <c r="G63" s="21" t="s">
        <v>214</v>
      </c>
      <c r="H63" s="21">
        <v>34</v>
      </c>
      <c r="I63" s="23"/>
      <c r="J63" s="23"/>
      <c r="K63" s="25">
        <v>43089</v>
      </c>
      <c r="L63" s="26" t="s">
        <v>189</v>
      </c>
      <c r="M63" s="27">
        <v>43069</v>
      </c>
    </row>
    <row r="64" ht="26.25" customHeight="1" spans="1:13">
      <c r="A64" s="21">
        <v>60</v>
      </c>
      <c r="B64" s="21" t="s">
        <v>210</v>
      </c>
      <c r="C64" s="21" t="s">
        <v>340</v>
      </c>
      <c r="D64" s="21" t="s">
        <v>341</v>
      </c>
      <c r="E64" s="21" t="s">
        <v>342</v>
      </c>
      <c r="F64" s="21" t="s">
        <v>15</v>
      </c>
      <c r="G64" s="21" t="s">
        <v>214</v>
      </c>
      <c r="H64" s="21">
        <v>12</v>
      </c>
      <c r="I64" s="23"/>
      <c r="J64" s="23"/>
      <c r="K64" s="25">
        <v>43089</v>
      </c>
      <c r="L64" s="26" t="s">
        <v>189</v>
      </c>
      <c r="M64" s="27">
        <v>43069</v>
      </c>
    </row>
    <row r="65" ht="26.25" customHeight="1" spans="1:13">
      <c r="A65" s="21">
        <v>61</v>
      </c>
      <c r="B65" s="21" t="s">
        <v>210</v>
      </c>
      <c r="C65" s="21" t="s">
        <v>343</v>
      </c>
      <c r="D65" s="21" t="s">
        <v>341</v>
      </c>
      <c r="E65" s="21" t="s">
        <v>344</v>
      </c>
      <c r="F65" s="21" t="s">
        <v>15</v>
      </c>
      <c r="G65" s="21" t="s">
        <v>214</v>
      </c>
      <c r="H65" s="21">
        <v>37</v>
      </c>
      <c r="I65" s="23"/>
      <c r="J65" s="23"/>
      <c r="K65" s="25">
        <v>43089</v>
      </c>
      <c r="L65" s="26" t="s">
        <v>189</v>
      </c>
      <c r="M65" s="27">
        <v>43069</v>
      </c>
    </row>
    <row r="66" ht="26.25" customHeight="1" spans="1:13">
      <c r="A66" s="21">
        <v>62</v>
      </c>
      <c r="B66" s="21" t="s">
        <v>210</v>
      </c>
      <c r="C66" s="21" t="s">
        <v>345</v>
      </c>
      <c r="D66" s="21" t="s">
        <v>346</v>
      </c>
      <c r="E66" s="21" t="s">
        <v>347</v>
      </c>
      <c r="F66" s="21" t="s">
        <v>15</v>
      </c>
      <c r="G66" s="21" t="s">
        <v>214</v>
      </c>
      <c r="H66" s="21">
        <v>12</v>
      </c>
      <c r="I66" s="23"/>
      <c r="J66" s="23"/>
      <c r="K66" s="25">
        <v>43089</v>
      </c>
      <c r="L66" s="26" t="s">
        <v>189</v>
      </c>
      <c r="M66" s="27">
        <v>43069</v>
      </c>
    </row>
    <row r="67" ht="26.25" customHeight="1" spans="1:13">
      <c r="A67" s="21">
        <v>63</v>
      </c>
      <c r="B67" s="21" t="s">
        <v>210</v>
      </c>
      <c r="C67" s="21" t="s">
        <v>348</v>
      </c>
      <c r="D67" s="21" t="s">
        <v>346</v>
      </c>
      <c r="E67" s="21" t="s">
        <v>287</v>
      </c>
      <c r="F67" s="21" t="s">
        <v>15</v>
      </c>
      <c r="G67" s="21" t="s">
        <v>214</v>
      </c>
      <c r="H67" s="21">
        <v>36</v>
      </c>
      <c r="I67" s="23"/>
      <c r="J67" s="23"/>
      <c r="K67" s="25">
        <v>43089</v>
      </c>
      <c r="L67" s="26" t="s">
        <v>189</v>
      </c>
      <c r="M67" s="27">
        <v>43069</v>
      </c>
    </row>
    <row r="68" ht="26.25" customHeight="1" spans="1:13">
      <c r="A68" s="21">
        <v>64</v>
      </c>
      <c r="B68" s="21" t="s">
        <v>210</v>
      </c>
      <c r="C68" s="21" t="s">
        <v>349</v>
      </c>
      <c r="D68" s="21" t="s">
        <v>350</v>
      </c>
      <c r="E68" s="21" t="s">
        <v>351</v>
      </c>
      <c r="F68" s="21" t="s">
        <v>15</v>
      </c>
      <c r="G68" s="21" t="s">
        <v>214</v>
      </c>
      <c r="H68" s="21">
        <v>6.6</v>
      </c>
      <c r="I68" s="23"/>
      <c r="J68" s="23"/>
      <c r="K68" s="25">
        <v>43089</v>
      </c>
      <c r="L68" s="26" t="s">
        <v>189</v>
      </c>
      <c r="M68" s="27">
        <v>43069</v>
      </c>
    </row>
    <row r="69" ht="26.25" customHeight="1" spans="1:13">
      <c r="A69" s="21">
        <v>65</v>
      </c>
      <c r="B69" s="21" t="s">
        <v>210</v>
      </c>
      <c r="C69" s="21" t="s">
        <v>352</v>
      </c>
      <c r="D69" s="21" t="s">
        <v>350</v>
      </c>
      <c r="E69" s="21" t="s">
        <v>353</v>
      </c>
      <c r="F69" s="21" t="s">
        <v>15</v>
      </c>
      <c r="G69" s="21" t="s">
        <v>214</v>
      </c>
      <c r="H69" s="21">
        <v>6</v>
      </c>
      <c r="I69" s="23"/>
      <c r="J69" s="23"/>
      <c r="K69" s="25">
        <v>43089</v>
      </c>
      <c r="L69" s="26" t="s">
        <v>189</v>
      </c>
      <c r="M69" s="27">
        <v>43069</v>
      </c>
    </row>
    <row r="70" ht="26.25" customHeight="1" spans="1:13">
      <c r="A70" s="21">
        <v>66</v>
      </c>
      <c r="B70" s="21" t="s">
        <v>210</v>
      </c>
      <c r="C70" s="21" t="s">
        <v>354</v>
      </c>
      <c r="D70" s="21" t="s">
        <v>350</v>
      </c>
      <c r="E70" s="21" t="s">
        <v>355</v>
      </c>
      <c r="F70" s="21" t="s">
        <v>15</v>
      </c>
      <c r="G70" s="21" t="s">
        <v>214</v>
      </c>
      <c r="H70" s="21">
        <v>9.5</v>
      </c>
      <c r="I70" s="23"/>
      <c r="J70" s="23"/>
      <c r="K70" s="25">
        <v>43089</v>
      </c>
      <c r="L70" s="26" t="s">
        <v>189</v>
      </c>
      <c r="M70" s="27">
        <v>43069</v>
      </c>
    </row>
    <row r="71" ht="26.25" customHeight="1" spans="1:13">
      <c r="A71" s="21">
        <v>67</v>
      </c>
      <c r="B71" s="21" t="s">
        <v>210</v>
      </c>
      <c r="C71" s="21" t="s">
        <v>356</v>
      </c>
      <c r="D71" s="21" t="s">
        <v>350</v>
      </c>
      <c r="E71" s="21" t="s">
        <v>357</v>
      </c>
      <c r="F71" s="21" t="s">
        <v>15</v>
      </c>
      <c r="G71" s="21" t="s">
        <v>214</v>
      </c>
      <c r="H71" s="21">
        <v>5.3</v>
      </c>
      <c r="I71" s="23"/>
      <c r="J71" s="23"/>
      <c r="K71" s="25">
        <v>43089</v>
      </c>
      <c r="L71" s="26" t="s">
        <v>189</v>
      </c>
      <c r="M71" s="27">
        <v>43069</v>
      </c>
    </row>
    <row r="72" ht="26.25" customHeight="1" spans="1:13">
      <c r="A72" s="21">
        <v>68</v>
      </c>
      <c r="B72" s="21" t="s">
        <v>210</v>
      </c>
      <c r="C72" s="21" t="s">
        <v>358</v>
      </c>
      <c r="D72" s="21" t="s">
        <v>350</v>
      </c>
      <c r="E72" s="21" t="s">
        <v>271</v>
      </c>
      <c r="F72" s="21" t="s">
        <v>15</v>
      </c>
      <c r="G72" s="21" t="s">
        <v>214</v>
      </c>
      <c r="H72" s="21">
        <v>12</v>
      </c>
      <c r="I72" s="23"/>
      <c r="J72" s="23"/>
      <c r="K72" s="25">
        <v>43089</v>
      </c>
      <c r="L72" s="26" t="s">
        <v>189</v>
      </c>
      <c r="M72" s="27">
        <v>43069</v>
      </c>
    </row>
    <row r="73" ht="26.25" customHeight="1" spans="1:13">
      <c r="A73" s="21">
        <v>69</v>
      </c>
      <c r="B73" s="21" t="s">
        <v>210</v>
      </c>
      <c r="C73" s="21" t="s">
        <v>359</v>
      </c>
      <c r="D73" s="21" t="s">
        <v>350</v>
      </c>
      <c r="E73" s="21" t="s">
        <v>360</v>
      </c>
      <c r="F73" s="21" t="s">
        <v>15</v>
      </c>
      <c r="G73" s="21" t="s">
        <v>214</v>
      </c>
      <c r="H73" s="21">
        <v>10.6</v>
      </c>
      <c r="I73" s="23"/>
      <c r="J73" s="23"/>
      <c r="K73" s="25">
        <v>43089</v>
      </c>
      <c r="L73" s="26" t="s">
        <v>189</v>
      </c>
      <c r="M73" s="27">
        <v>43069</v>
      </c>
    </row>
    <row r="74" ht="26.25" customHeight="1" spans="1:13">
      <c r="A74" s="21">
        <v>70</v>
      </c>
      <c r="B74" s="21" t="s">
        <v>361</v>
      </c>
      <c r="C74" s="21" t="s">
        <v>362</v>
      </c>
      <c r="D74" s="21" t="s">
        <v>286</v>
      </c>
      <c r="E74" s="21" t="s">
        <v>362</v>
      </c>
      <c r="F74" s="21" t="s">
        <v>15</v>
      </c>
      <c r="G74" s="21" t="s">
        <v>214</v>
      </c>
      <c r="H74" s="21">
        <v>11</v>
      </c>
      <c r="I74" s="28" t="s">
        <v>43</v>
      </c>
      <c r="J74" s="29">
        <v>43069</v>
      </c>
      <c r="K74" s="23"/>
      <c r="L74" s="26" t="s">
        <v>189</v>
      </c>
      <c r="M74" s="27">
        <v>43069</v>
      </c>
    </row>
    <row r="75" ht="26.25" customHeight="1" spans="1:13">
      <c r="A75" s="21">
        <v>71</v>
      </c>
      <c r="B75" s="21" t="s">
        <v>361</v>
      </c>
      <c r="C75" s="21" t="s">
        <v>363</v>
      </c>
      <c r="D75" s="21" t="s">
        <v>284</v>
      </c>
      <c r="E75" s="21" t="s">
        <v>363</v>
      </c>
      <c r="F75" s="21" t="s">
        <v>15</v>
      </c>
      <c r="G75" s="21" t="s">
        <v>214</v>
      </c>
      <c r="H75" s="21">
        <v>10</v>
      </c>
      <c r="I75" s="28" t="s">
        <v>43</v>
      </c>
      <c r="J75" s="29">
        <v>43069</v>
      </c>
      <c r="K75" s="23"/>
      <c r="L75" s="26" t="s">
        <v>189</v>
      </c>
      <c r="M75" s="27">
        <v>43069</v>
      </c>
    </row>
    <row r="76" ht="26.25" customHeight="1" spans="1:13">
      <c r="A76" s="21">
        <v>72</v>
      </c>
      <c r="B76" s="21" t="s">
        <v>361</v>
      </c>
      <c r="C76" s="21" t="s">
        <v>364</v>
      </c>
      <c r="D76" s="21" t="s">
        <v>225</v>
      </c>
      <c r="E76" s="21" t="s">
        <v>364</v>
      </c>
      <c r="F76" s="21" t="s">
        <v>15</v>
      </c>
      <c r="G76" s="21" t="s">
        <v>214</v>
      </c>
      <c r="H76" s="21">
        <v>10</v>
      </c>
      <c r="I76" s="28" t="s">
        <v>43</v>
      </c>
      <c r="J76" s="29">
        <v>43069</v>
      </c>
      <c r="K76" s="23"/>
      <c r="L76" s="26" t="s">
        <v>189</v>
      </c>
      <c r="M76" s="27">
        <v>43069</v>
      </c>
    </row>
    <row r="77" ht="26.25" customHeight="1" spans="1:13">
      <c r="A77" s="21">
        <v>73</v>
      </c>
      <c r="B77" s="21" t="s">
        <v>361</v>
      </c>
      <c r="C77" s="21" t="s">
        <v>365</v>
      </c>
      <c r="D77" s="21" t="s">
        <v>350</v>
      </c>
      <c r="E77" s="21" t="s">
        <v>365</v>
      </c>
      <c r="F77" s="21" t="s">
        <v>15</v>
      </c>
      <c r="G77" s="21" t="s">
        <v>214</v>
      </c>
      <c r="H77" s="21">
        <v>9</v>
      </c>
      <c r="I77" s="28" t="s">
        <v>43</v>
      </c>
      <c r="J77" s="29">
        <v>43069</v>
      </c>
      <c r="K77" s="23"/>
      <c r="L77" s="26" t="s">
        <v>189</v>
      </c>
      <c r="M77" s="27">
        <v>43069</v>
      </c>
    </row>
    <row r="78" ht="26.25" customHeight="1" spans="1:13">
      <c r="A78" s="21">
        <v>74</v>
      </c>
      <c r="B78" s="21" t="s">
        <v>361</v>
      </c>
      <c r="C78" s="21" t="s">
        <v>364</v>
      </c>
      <c r="D78" s="21" t="s">
        <v>341</v>
      </c>
      <c r="E78" s="21" t="s">
        <v>364</v>
      </c>
      <c r="F78" s="21" t="s">
        <v>15</v>
      </c>
      <c r="G78" s="21" t="s">
        <v>214</v>
      </c>
      <c r="H78" s="21">
        <v>10</v>
      </c>
      <c r="I78" s="28" t="s">
        <v>43</v>
      </c>
      <c r="J78" s="29">
        <v>43069</v>
      </c>
      <c r="K78" s="23"/>
      <c r="L78" s="26" t="s">
        <v>189</v>
      </c>
      <c r="M78" s="27">
        <v>43069</v>
      </c>
    </row>
    <row r="79" ht="27" spans="1:13">
      <c r="A79" s="21">
        <v>75</v>
      </c>
      <c r="B79" s="21" t="s">
        <v>361</v>
      </c>
      <c r="C79" s="21" t="s">
        <v>366</v>
      </c>
      <c r="D79" s="21" t="s">
        <v>268</v>
      </c>
      <c r="E79" s="21" t="s">
        <v>366</v>
      </c>
      <c r="F79" s="21" t="s">
        <v>15</v>
      </c>
      <c r="G79" s="21" t="s">
        <v>214</v>
      </c>
      <c r="H79" s="21">
        <v>10</v>
      </c>
      <c r="I79" s="28" t="s">
        <v>43</v>
      </c>
      <c r="J79" s="29">
        <v>43069</v>
      </c>
      <c r="K79" s="23"/>
      <c r="L79" s="26" t="s">
        <v>189</v>
      </c>
      <c r="M79" s="27">
        <v>43069</v>
      </c>
    </row>
    <row r="80" ht="27" spans="1:13">
      <c r="A80" s="21">
        <v>76</v>
      </c>
      <c r="B80" s="21" t="s">
        <v>367</v>
      </c>
      <c r="C80" s="21" t="s">
        <v>368</v>
      </c>
      <c r="D80" s="21" t="s">
        <v>87</v>
      </c>
      <c r="E80" s="21" t="s">
        <v>369</v>
      </c>
      <c r="F80" s="21" t="s">
        <v>15</v>
      </c>
      <c r="G80" s="21" t="s">
        <v>214</v>
      </c>
      <c r="H80" s="21">
        <v>10</v>
      </c>
      <c r="I80" s="28" t="s">
        <v>43</v>
      </c>
      <c r="J80" s="29">
        <v>43069</v>
      </c>
      <c r="K80" s="23"/>
      <c r="L80" s="26" t="s">
        <v>189</v>
      </c>
      <c r="M80" s="27">
        <v>43069</v>
      </c>
    </row>
    <row r="81" ht="27" spans="1:13">
      <c r="A81" s="21">
        <v>77</v>
      </c>
      <c r="B81" s="21" t="s">
        <v>367</v>
      </c>
      <c r="C81" s="21" t="s">
        <v>370</v>
      </c>
      <c r="D81" s="21" t="s">
        <v>72</v>
      </c>
      <c r="E81" s="21" t="s">
        <v>371</v>
      </c>
      <c r="F81" s="21" t="s">
        <v>15</v>
      </c>
      <c r="G81" s="21" t="s">
        <v>214</v>
      </c>
      <c r="H81" s="21">
        <v>10</v>
      </c>
      <c r="I81" s="28" t="s">
        <v>43</v>
      </c>
      <c r="J81" s="29">
        <v>43069</v>
      </c>
      <c r="K81" s="23"/>
      <c r="L81" s="26" t="s">
        <v>189</v>
      </c>
      <c r="M81" s="27">
        <v>43069</v>
      </c>
    </row>
    <row r="82" ht="27" spans="1:13">
      <c r="A82" s="21">
        <v>78</v>
      </c>
      <c r="B82" s="21" t="s">
        <v>367</v>
      </c>
      <c r="C82" s="21" t="s">
        <v>372</v>
      </c>
      <c r="D82" s="21" t="s">
        <v>21</v>
      </c>
      <c r="E82" s="21" t="s">
        <v>373</v>
      </c>
      <c r="F82" s="21" t="s">
        <v>15</v>
      </c>
      <c r="G82" s="21" t="s">
        <v>214</v>
      </c>
      <c r="H82" s="21">
        <v>10</v>
      </c>
      <c r="I82" s="28" t="s">
        <v>43</v>
      </c>
      <c r="J82" s="29">
        <v>43069</v>
      </c>
      <c r="K82" s="23"/>
      <c r="L82" s="26" t="s">
        <v>189</v>
      </c>
      <c r="M82" s="27">
        <v>43069</v>
      </c>
    </row>
    <row r="83" ht="27" spans="1:13">
      <c r="A83" s="21">
        <v>79</v>
      </c>
      <c r="B83" s="21" t="s">
        <v>367</v>
      </c>
      <c r="C83" s="21" t="s">
        <v>374</v>
      </c>
      <c r="D83" s="21" t="s">
        <v>36</v>
      </c>
      <c r="E83" s="21" t="s">
        <v>375</v>
      </c>
      <c r="F83" s="21" t="s">
        <v>15</v>
      </c>
      <c r="G83" s="21" t="s">
        <v>214</v>
      </c>
      <c r="H83" s="21">
        <v>10</v>
      </c>
      <c r="I83" s="28" t="s">
        <v>43</v>
      </c>
      <c r="J83" s="29">
        <v>43069</v>
      </c>
      <c r="K83" s="23"/>
      <c r="L83" s="26" t="s">
        <v>189</v>
      </c>
      <c r="M83" s="27">
        <v>43069</v>
      </c>
    </row>
    <row r="84" ht="27" spans="1:13">
      <c r="A84" s="21">
        <v>80</v>
      </c>
      <c r="B84" s="21" t="s">
        <v>367</v>
      </c>
      <c r="C84" s="21" t="s">
        <v>376</v>
      </c>
      <c r="D84" s="21" t="s">
        <v>65</v>
      </c>
      <c r="E84" s="21" t="s">
        <v>377</v>
      </c>
      <c r="F84" s="21" t="s">
        <v>15</v>
      </c>
      <c r="G84" s="21" t="s">
        <v>214</v>
      </c>
      <c r="H84" s="21">
        <v>10</v>
      </c>
      <c r="I84" s="28" t="s">
        <v>43</v>
      </c>
      <c r="J84" s="29">
        <v>43069</v>
      </c>
      <c r="K84" s="23"/>
      <c r="L84" s="26" t="s">
        <v>189</v>
      </c>
      <c r="M84" s="27">
        <v>43069</v>
      </c>
    </row>
  </sheetData>
  <mergeCells count="2">
    <mergeCell ref="A1:B1"/>
    <mergeCell ref="A2:M2"/>
  </mergeCells>
  <pageMargins left="0.318055555555556" right="0.159027777777778" top="1" bottom="1" header="0.488888888888889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附件9电商扶贫表</vt:lpstr>
      <vt:lpstr>附件8就业扶贫表</vt:lpstr>
      <vt:lpstr>附件5基础设施建设</vt:lpstr>
      <vt:lpstr>附件4贫困村村庄整治扶贫项目表</vt:lpstr>
      <vt:lpstr>附件3安居扶贫表</vt:lpstr>
      <vt:lpstr>附件2产业扶贫表</vt:lpstr>
      <vt:lpstr>附件1光伏发电</vt:lpstr>
      <vt:lpstr>附件6水利扶贫</vt:lpstr>
      <vt:lpstr>附件7非贫困村基础设施</vt:lpstr>
      <vt:lpstr>附件10空心房拆除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咬文嚼字</cp:lastModifiedBy>
  <dcterms:created xsi:type="dcterms:W3CDTF">2017-08-29T03:20:00Z</dcterms:created>
  <cp:lastPrinted>2017-12-09T11:34:00Z</cp:lastPrinted>
  <dcterms:modified xsi:type="dcterms:W3CDTF">2017-12-20T05:18:57Z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