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010" firstSheet="1" activeTab="1"/>
  </bookViews>
  <sheets>
    <sheet name="收入决算表" sheetId="1" r:id="rId1"/>
    <sheet name="支出决算表" sheetId="2" r:id="rId2"/>
    <sheet name="基本支出决算明细表" sheetId="3" r:id="rId3"/>
    <sheet name="基本支出决算明细表(续1）" sheetId="4" r:id="rId4"/>
    <sheet name="基本支出决算明细表（续2）" sheetId="5" r:id="rId5"/>
    <sheet name="政府性基金预算财政拨款收入支出决算表" sheetId="6" r:id="rId6"/>
  </sheets>
  <definedNames/>
  <calcPr fullCalcOnLoad="1"/>
</workbook>
</file>

<file path=xl/sharedStrings.xml><?xml version="1.0" encoding="utf-8"?>
<sst xmlns="http://schemas.openxmlformats.org/spreadsheetml/2006/main" count="721" uniqueCount="225">
  <si>
    <t>收入决算表</t>
  </si>
  <si>
    <t>财决03表</t>
  </si>
  <si>
    <t>编制单位：</t>
  </si>
  <si>
    <t>金额单位：元</t>
  </si>
  <si>
    <t>项    目</t>
  </si>
  <si>
    <t>本年收入  合计</t>
  </si>
  <si>
    <t>财政拨款收入</t>
  </si>
  <si>
    <t>上级补助  收入</t>
  </si>
  <si>
    <t>事业收入</t>
  </si>
  <si>
    <t>经营收入</t>
  </si>
  <si>
    <t>附属单位  上缴收入</t>
  </si>
  <si>
    <t>其他收入</t>
  </si>
  <si>
    <t>支出功能分类科目编码</t>
  </si>
  <si>
    <t>科目名称</t>
  </si>
  <si>
    <t>小计</t>
  </si>
  <si>
    <t>其中：</t>
  </si>
  <si>
    <t>本级横向
财政拨款</t>
  </si>
  <si>
    <t>非本级财政拨款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</si>
  <si>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</si>
  <si>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</si>
  <si>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</si>
  <si>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</si>
  <si>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</si>
  <si>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</si>
  <si>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</si>
  <si>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</si>
  <si>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</si>
  <si>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</si>
  <si>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</si>
  <si>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</si>
  <si>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</si>
  <si>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合计</t>
  </si>
  <si>
    <t>201</t>
  </si>
  <si>
    <t/>
  </si>
  <si>
    <t>一般公共服务支出</t>
  </si>
  <si>
    <t>20101</t>
  </si>
  <si>
    <t>人大事务</t>
  </si>
  <si>
    <t>2010104</t>
  </si>
  <si>
    <t xml:space="preserve">  人大会议</t>
  </si>
  <si>
    <t>2010108</t>
  </si>
  <si>
    <t xml:space="preserve">  代表工作</t>
  </si>
  <si>
    <t>20103</t>
  </si>
  <si>
    <t>政府办公厅（室）及相关机构事务</t>
  </si>
  <si>
    <t>2010301</t>
  </si>
  <si>
    <t xml:space="preserve">  行政运行</t>
  </si>
  <si>
    <t>2010302</t>
  </si>
  <si>
    <t xml:space="preserve">  一般行政管理事务</t>
  </si>
  <si>
    <t>2010399</t>
  </si>
  <si>
    <t xml:space="preserve">  其他政府办公厅（室）及相关机构事务支出</t>
  </si>
  <si>
    <t>20106</t>
  </si>
  <si>
    <t>财政事务</t>
  </si>
  <si>
    <t>2010601</t>
  </si>
  <si>
    <t>2010699</t>
  </si>
  <si>
    <t xml:space="preserve">  其他财政事务支出</t>
  </si>
  <si>
    <t>20131</t>
  </si>
  <si>
    <t>党委办公厅（室）及相关机构事务</t>
  </si>
  <si>
    <t>2013101</t>
  </si>
  <si>
    <t>20199</t>
  </si>
  <si>
    <t>其他一般公共服务支出</t>
  </si>
  <si>
    <t>2019999</t>
  </si>
  <si>
    <t xml:space="preserve">  其他一般公共服务支出</t>
  </si>
  <si>
    <t>207</t>
  </si>
  <si>
    <t>文化体育与传媒支出</t>
  </si>
  <si>
    <t>20704</t>
  </si>
  <si>
    <t>广播影视</t>
  </si>
  <si>
    <t>2070401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</si>
  <si>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</si>
  <si>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</si>
  <si>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</si>
  <si>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</si>
  <si>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</si>
  <si>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</si>
  <si>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210</t>
  </si>
  <si>
    <t>医疗卫生与计划生育支出</t>
  </si>
  <si>
    <t>21007</t>
  </si>
  <si>
    <t>人口与计划生育事务</t>
  </si>
  <si>
    <t>2100701</t>
  </si>
  <si>
    <t>2100799</t>
  </si>
  <si>
    <t xml:space="preserve">  其他人口与计划生育事务支出</t>
  </si>
  <si>
    <t>212</t>
  </si>
  <si>
    <t>城乡社区支出</t>
  </si>
  <si>
    <t>21203</t>
  </si>
  <si>
    <t>城乡社区公共设施</t>
  </si>
  <si>
    <t>2120303</t>
  </si>
  <si>
    <t xml:space="preserve">  小城镇基础设施建设</t>
  </si>
  <si>
    <t>21299</t>
  </si>
  <si>
    <t>其他城乡社区支出</t>
  </si>
  <si>
    <t>2129999</t>
  </si>
  <si>
    <t xml:space="preserve">  其他城乡社区支出</t>
  </si>
  <si>
    <t>213</t>
  </si>
  <si>
    <t>农林水支出</t>
  </si>
  <si>
    <t>21301</t>
  </si>
  <si>
    <t>农业</t>
  </si>
  <si>
    <t>2130101</t>
  </si>
  <si>
    <t>2130124</t>
  </si>
  <si>
    <t xml:space="preserve">  农业组织化与产业化经营</t>
  </si>
  <si>
    <t>2130126</t>
  </si>
  <si>
    <t xml:space="preserve">  农村公益事业</t>
  </si>
  <si>
    <t>21303</t>
  </si>
  <si>
    <t>水利</t>
  </si>
  <si>
    <t>2130301</t>
  </si>
  <si>
    <t>21307</t>
  </si>
  <si>
    <t>农村综合改革</t>
  </si>
  <si>
    <t>2130701</t>
  </si>
  <si>
    <t xml:space="preserve">  对村级一事一议的补助</t>
  </si>
  <si>
    <t>2130705</t>
  </si>
  <si>
    <t xml:space="preserve">  对村民委员会和村党支部的补助</t>
  </si>
  <si>
    <t>财决04表</t>
  </si>
  <si>
    <t>编制单位：大埠乡人民政府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</si>
  <si>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</si>
  <si>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</si>
  <si>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</si>
  <si>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</si>
  <si>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</si>
  <si>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</si>
  <si>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基本支出决算明细表</t>
  </si>
  <si>
    <t>财决05-1表</t>
  </si>
  <si>
    <r>
      <t xml:space="preserve">项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目</t>
    </r>
  </si>
  <si>
    <t>工资福利支出</t>
  </si>
  <si>
    <t>商品和服务支出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</si>
  <si>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</si>
  <si>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</si>
  <si>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</si>
  <si>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</si>
  <si>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</si>
  <si>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</si>
  <si>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</si>
  <si>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</si>
  <si>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</si>
  <si>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</si>
  <si>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</si>
  <si>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</si>
  <si>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</si>
  <si>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</si>
  <si>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</si>
  <si>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</si>
  <si>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</si>
  <si>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</si>
  <si>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</si>
  <si>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</si>
  <si>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</si>
  <si>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</si>
  <si>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</si>
  <si>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</si>
  <si>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</si>
  <si>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</si>
  <si>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</si>
  <si>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</si>
  <si>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</si>
  <si>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</si>
  <si>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</si>
  <si>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</si>
  <si>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</si>
  <si>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</si>
  <si>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</si>
  <si>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—</t>
  </si>
  <si>
    <t>基本支出决算明细表（续1）</t>
  </si>
  <si>
    <t>对个人和家庭的补助</t>
  </si>
  <si>
    <t>基本建设支出</t>
  </si>
  <si>
    <t>其他资本性支出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</si>
  <si>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</si>
  <si>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</si>
  <si>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</si>
  <si>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</si>
  <si>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</si>
  <si>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</si>
  <si>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</si>
  <si>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</si>
  <si>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</si>
  <si>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</si>
  <si>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</si>
  <si>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</si>
  <si>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</si>
  <si>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</si>
  <si>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</si>
  <si>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</si>
  <si>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</si>
  <si>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</si>
  <si>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</si>
  <si>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</si>
  <si>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</si>
  <si>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</si>
  <si>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</si>
  <si>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</si>
  <si>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基本支出决算明细表（续2）</t>
  </si>
  <si>
    <t>对企事业单位的补贴</t>
  </si>
  <si>
    <t>债务利息支出</t>
  </si>
  <si>
    <t>赠与</t>
  </si>
  <si>
    <t>贷款转贷及产权参股</t>
  </si>
  <si>
    <t>其他支出</t>
  </si>
  <si>
    <t>土地补偿</t>
  </si>
  <si>
    <t>安置补助</t>
  </si>
  <si>
    <t>地上附着物和青苗补偿</t>
  </si>
  <si>
    <t>拆迁补偿</t>
  </si>
  <si>
    <t>企业政策性补贴</t>
  </si>
  <si>
    <t>事业单位补贴</t>
  </si>
  <si>
    <t>财政贴息</t>
  </si>
  <si>
    <t>其他对企事业单位的补贴支出</t>
  </si>
  <si>
    <t>国内债务付息</t>
  </si>
  <si>
    <t>向国家银行借款付息</t>
  </si>
  <si>
    <t>其他国内借款付息</t>
  </si>
  <si>
    <t>向外国政府借款付息</t>
  </si>
  <si>
    <t>向国际组织借款付息</t>
  </si>
  <si>
    <t>其他国外借款付息</t>
  </si>
  <si>
    <t>对国内的赠与</t>
  </si>
  <si>
    <t>对国外的赠与</t>
  </si>
  <si>
    <t>国内贷款</t>
  </si>
  <si>
    <t>产权参股</t>
  </si>
  <si>
    <t>其他贷款转贷及产权参股支出</t>
  </si>
  <si>
    <t>政府性基金预算财政拨款收入支出决算表</t>
  </si>
  <si>
    <t>财决09表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</si>
  <si>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</si>
  <si>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>年初结转和结余</t>
  </si>
  <si>
    <t>本年收入</t>
  </si>
  <si>
    <t xml:space="preserve">本年支出 </t>
  </si>
  <si>
    <t>年末结转和结余</t>
  </si>
  <si>
    <t>基本支出结转</t>
  </si>
  <si>
    <t>项目支出结转和结余</t>
  </si>
  <si>
    <t xml:space="preserve">基本支出  </t>
  </si>
  <si>
    <t>其中：基本建设资金结转和结余</t>
  </si>
  <si>
    <t>其中：基本建设资金收入</t>
  </si>
  <si>
    <t>人员经费</t>
  </si>
  <si>
    <t>日常公用经费</t>
  </si>
  <si>
    <t>其中：基本建设资金支出</t>
  </si>
  <si>
    <t>大埠乡支出决算表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</si>
</sst>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9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6"/>
      <color indexed="8"/>
      <name val="黑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16">
    <xf numFmtId="0" fontId="0" fillId="0" borderId="0" xfId="0" applyAlignment="1">
      <alignment/>
    </xf>
    <xf numFmtId="0" fontId="1" fillId="33" borderId="0" xfId="42" applyFont="1" applyFill="1" applyAlignment="1">
      <alignment vertical="center" wrapText="1"/>
      <protection/>
    </xf>
    <xf numFmtId="0" fontId="2" fillId="33" borderId="0" xfId="42" applyFont="1" applyFill="1" applyAlignment="1">
      <alignment vertical="center" wrapText="1"/>
      <protection/>
    </xf>
    <xf numFmtId="0" fontId="0" fillId="33" borderId="0" xfId="42" applyFont="1" applyFill="1" applyAlignment="1">
      <alignment horizontal="center" vertical="center" wrapText="1"/>
      <protection/>
    </xf>
    <xf numFmtId="0" fontId="0" fillId="33" borderId="0" xfId="42" applyFont="1" applyFill="1" applyAlignment="1">
      <alignment vertical="center" wrapText="1"/>
      <protection/>
    </xf>
    <xf numFmtId="0" fontId="0" fillId="33" borderId="0" xfId="42" applyFill="1" applyAlignment="1">
      <alignment vertical="center" wrapText="1"/>
      <protection/>
    </xf>
    <xf numFmtId="0" fontId="2" fillId="33" borderId="0" xfId="42" applyFont="1" applyFill="1" applyAlignment="1">
      <alignment horizontal="center" vertical="center" wrapText="1"/>
      <protection/>
    </xf>
    <xf numFmtId="0" fontId="4" fillId="33" borderId="0" xfId="40" applyFont="1" applyFill="1" applyAlignment="1">
      <alignment horizontal="left" vertical="center"/>
      <protection/>
    </xf>
    <xf numFmtId="0" fontId="0" fillId="33" borderId="9" xfId="42" applyFont="1" applyFill="1" applyBorder="1" applyAlignment="1">
      <alignment horizontal="center" vertical="center" wrapText="1"/>
      <protection/>
    </xf>
    <xf numFmtId="0" fontId="0" fillId="33" borderId="10" xfId="42" applyFont="1" applyFill="1" applyBorder="1" applyAlignment="1">
      <alignment horizontal="center" vertical="center" wrapText="1"/>
      <protection/>
    </xf>
    <xf numFmtId="0" fontId="0" fillId="33" borderId="0" xfId="42" applyFont="1" applyFill="1" applyBorder="1" applyAlignment="1">
      <alignment horizontal="center" vertical="center" wrapText="1"/>
      <protection/>
    </xf>
    <xf numFmtId="4" fontId="0" fillId="33" borderId="9" xfId="42" applyNumberFormat="1" applyFont="1" applyFill="1" applyBorder="1" applyAlignment="1">
      <alignment horizontal="center" vertical="center" wrapText="1"/>
      <protection/>
    </xf>
    <xf numFmtId="0" fontId="2" fillId="33" borderId="9" xfId="42" applyFont="1" applyFill="1" applyBorder="1" applyAlignment="1">
      <alignment vertical="center" wrapText="1"/>
      <protection/>
    </xf>
    <xf numFmtId="0" fontId="0" fillId="33" borderId="9" xfId="42" applyFont="1" applyFill="1" applyBorder="1" applyAlignment="1">
      <alignment vertical="center" wrapText="1"/>
      <protection/>
    </xf>
    <xf numFmtId="0" fontId="0" fillId="33" borderId="11" xfId="42" applyFont="1" applyFill="1" applyBorder="1" applyAlignment="1">
      <alignment vertical="center" wrapText="1"/>
      <protection/>
    </xf>
    <xf numFmtId="0" fontId="0" fillId="33" borderId="0" xfId="42" applyFont="1" applyFill="1" applyAlignment="1">
      <alignment horizontal="left" vertical="center"/>
      <protection/>
    </xf>
    <xf numFmtId="0" fontId="0" fillId="33" borderId="12" xfId="42" applyFont="1" applyFill="1" applyBorder="1" applyAlignment="1">
      <alignment horizontal="center" vertical="center" wrapText="1"/>
      <protection/>
    </xf>
    <xf numFmtId="4" fontId="0" fillId="33" borderId="9" xfId="42" applyNumberFormat="1" applyFont="1" applyFill="1" applyBorder="1" applyAlignment="1">
      <alignment vertical="center" wrapText="1"/>
      <protection/>
    </xf>
    <xf numFmtId="0" fontId="0" fillId="33" borderId="13" xfId="42" applyFont="1" applyFill="1" applyBorder="1" applyAlignment="1">
      <alignment horizontal="center" vertical="center" wrapText="1"/>
      <protection/>
    </xf>
    <xf numFmtId="0" fontId="0" fillId="33" borderId="14" xfId="42" applyFont="1" applyFill="1" applyBorder="1" applyAlignment="1">
      <alignment horizontal="center" vertical="center" wrapText="1"/>
      <protection/>
    </xf>
    <xf numFmtId="4" fontId="0" fillId="33" borderId="15" xfId="42" applyNumberFormat="1" applyFont="1" applyFill="1" applyBorder="1" applyAlignment="1">
      <alignment horizontal="center" vertical="center" wrapText="1"/>
      <protection/>
    </xf>
    <xf numFmtId="4" fontId="0" fillId="33" borderId="13" xfId="42" applyNumberFormat="1" applyFont="1" applyFill="1" applyBorder="1" applyAlignment="1">
      <alignment horizontal="center" vertical="center" wrapText="1"/>
      <protection/>
    </xf>
    <xf numFmtId="0" fontId="0" fillId="33" borderId="15" xfId="42" applyFont="1" applyFill="1" applyBorder="1" applyAlignment="1">
      <alignment vertical="center" wrapText="1"/>
      <protection/>
    </xf>
    <xf numFmtId="0" fontId="0" fillId="33" borderId="13" xfId="42" applyFont="1" applyFill="1" applyBorder="1" applyAlignment="1">
      <alignment vertical="center" wrapText="1"/>
      <protection/>
    </xf>
    <xf numFmtId="0" fontId="0" fillId="33" borderId="16" xfId="42" applyFont="1" applyFill="1" applyBorder="1" applyAlignment="1">
      <alignment vertical="center" wrapText="1"/>
      <protection/>
    </xf>
    <xf numFmtId="0" fontId="0" fillId="33" borderId="17" xfId="42" applyFont="1" applyFill="1" applyBorder="1" applyAlignment="1">
      <alignment vertical="center" wrapText="1"/>
      <protection/>
    </xf>
    <xf numFmtId="0" fontId="1" fillId="33" borderId="0" xfId="41" applyFont="1" applyFill="1" applyAlignment="1">
      <alignment horizontal="center" vertical="center" wrapText="1"/>
      <protection/>
    </xf>
    <xf numFmtId="0" fontId="2" fillId="33" borderId="0" xfId="41" applyFont="1" applyFill="1" applyAlignment="1">
      <alignment vertical="center" wrapText="1"/>
      <protection/>
    </xf>
    <xf numFmtId="0" fontId="0" fillId="33" borderId="0" xfId="41" applyFont="1" applyFill="1" applyAlignment="1">
      <alignment horizontal="center" vertical="center" wrapText="1"/>
      <protection/>
    </xf>
    <xf numFmtId="0" fontId="0" fillId="33" borderId="0" xfId="41" applyFont="1" applyFill="1" applyAlignment="1">
      <alignment vertical="center" wrapText="1"/>
      <protection/>
    </xf>
    <xf numFmtId="0" fontId="5" fillId="33" borderId="0" xfId="41" applyFont="1" applyFill="1" applyAlignment="1">
      <alignment vertical="center" wrapText="1"/>
      <protection/>
    </xf>
    <xf numFmtId="0" fontId="0" fillId="33" borderId="0" xfId="41" applyFill="1" applyAlignment="1">
      <alignment vertical="center" wrapText="1"/>
      <protection/>
    </xf>
    <xf numFmtId="0" fontId="0" fillId="33" borderId="0" xfId="41" applyFill="1" applyAlignment="1">
      <alignment horizontal="center" vertical="center" wrapText="1"/>
      <protection/>
    </xf>
    <xf numFmtId="0" fontId="2" fillId="33" borderId="0" xfId="41" applyFont="1" applyFill="1" applyAlignment="1">
      <alignment horizontal="center" vertical="center"/>
      <protection/>
    </xf>
    <xf numFmtId="0" fontId="2" fillId="33" borderId="0" xfId="41" applyFont="1" applyFill="1" applyAlignment="1">
      <alignment horizontal="right" vertical="center"/>
      <protection/>
    </xf>
    <xf numFmtId="0" fontId="4" fillId="33" borderId="0" xfId="0" applyFont="1" applyFill="1" applyAlignment="1">
      <alignment horizontal="left" vertical="center"/>
    </xf>
    <xf numFmtId="0" fontId="2" fillId="33" borderId="0" xfId="41" applyFont="1" applyFill="1" applyBorder="1" applyAlignment="1">
      <alignment horizontal="right" vertical="center"/>
      <protection/>
    </xf>
    <xf numFmtId="0" fontId="0" fillId="33" borderId="9" xfId="41" applyFont="1" applyFill="1" applyBorder="1" applyAlignment="1">
      <alignment horizontal="center" vertical="center" wrapText="1"/>
      <protection/>
    </xf>
    <xf numFmtId="4" fontId="0" fillId="33" borderId="9" xfId="41" applyNumberFormat="1" applyFont="1" applyFill="1" applyBorder="1" applyAlignment="1">
      <alignment horizontal="center" vertical="center" wrapText="1"/>
      <protection/>
    </xf>
    <xf numFmtId="0" fontId="0" fillId="33" borderId="9" xfId="41" applyFont="1" applyFill="1" applyBorder="1" applyAlignment="1">
      <alignment vertical="center" wrapText="1"/>
      <protection/>
    </xf>
    <xf numFmtId="0" fontId="0" fillId="33" borderId="11" xfId="41" applyFont="1" applyFill="1" applyBorder="1" applyAlignment="1">
      <alignment horizontal="center" vertical="center" wrapText="1"/>
      <protection/>
    </xf>
    <xf numFmtId="0" fontId="0" fillId="33" borderId="11" xfId="41" applyFont="1" applyFill="1" applyBorder="1" applyAlignment="1">
      <alignment vertical="center" wrapText="1"/>
      <protection/>
    </xf>
    <xf numFmtId="0" fontId="2" fillId="33" borderId="0" xfId="41" applyFont="1" applyFill="1" applyAlignment="1">
      <alignment horizontal="left" vertical="center"/>
      <protection/>
    </xf>
    <xf numFmtId="0" fontId="5" fillId="33" borderId="0" xfId="41" applyFont="1" applyFill="1" applyAlignment="1">
      <alignment horizontal="left" vertical="center"/>
      <protection/>
    </xf>
    <xf numFmtId="0" fontId="5" fillId="33" borderId="0" xfId="41" applyFont="1" applyFill="1" applyAlignment="1">
      <alignment horizontal="center" vertical="center" wrapText="1"/>
      <protection/>
    </xf>
    <xf numFmtId="0" fontId="2" fillId="33" borderId="0" xfId="41" applyFont="1" applyFill="1" applyAlignment="1">
      <alignment horizontal="center" vertical="center" wrapText="1"/>
      <protection/>
    </xf>
    <xf numFmtId="0" fontId="6" fillId="33" borderId="0" xfId="41" applyFont="1" applyFill="1" applyAlignment="1">
      <alignment horizontal="left" vertical="center"/>
      <protection/>
    </xf>
    <xf numFmtId="0" fontId="0" fillId="33" borderId="13" xfId="41" applyFont="1" applyFill="1" applyBorder="1" applyAlignment="1">
      <alignment horizontal="center" vertical="center" wrapText="1"/>
      <protection/>
    </xf>
    <xf numFmtId="4" fontId="2" fillId="33" borderId="9" xfId="41" applyNumberFormat="1" applyFont="1" applyFill="1" applyBorder="1" applyAlignment="1">
      <alignment horizontal="center" vertical="center" wrapText="1"/>
      <protection/>
    </xf>
    <xf numFmtId="4" fontId="2" fillId="33" borderId="13" xfId="41" applyNumberFormat="1" applyFont="1" applyFill="1" applyBorder="1" applyAlignment="1">
      <alignment horizontal="center" vertical="center" wrapText="1"/>
      <protection/>
    </xf>
    <xf numFmtId="0" fontId="2" fillId="33" borderId="11" xfId="41" applyFont="1" applyFill="1" applyBorder="1" applyAlignment="1">
      <alignment horizontal="center" vertical="center" wrapText="1"/>
      <protection/>
    </xf>
    <xf numFmtId="4" fontId="2" fillId="33" borderId="17" xfId="41" applyNumberFormat="1" applyFont="1" applyFill="1" applyBorder="1" applyAlignment="1">
      <alignment horizontal="center" vertical="center" wrapText="1"/>
      <protection/>
    </xf>
    <xf numFmtId="0" fontId="0" fillId="7" borderId="0" xfId="41" applyFont="1" applyFill="1" applyAlignment="1">
      <alignment horizontal="center" vertical="center" wrapText="1"/>
      <protection/>
    </xf>
    <xf numFmtId="0" fontId="7" fillId="7" borderId="18" xfId="0" applyFont="1" applyFill="1" applyBorder="1" applyAlignment="1">
      <alignment horizontal="left" vertical="center" shrinkToFit="1"/>
    </xf>
    <xf numFmtId="4" fontId="0" fillId="7" borderId="9" xfId="41" applyNumberFormat="1" applyFont="1" applyFill="1" applyBorder="1" applyAlignment="1">
      <alignment horizontal="center" vertical="center" wrapText="1"/>
      <protection/>
    </xf>
    <xf numFmtId="4" fontId="0" fillId="7" borderId="15" xfId="41" applyNumberFormat="1" applyFont="1" applyFill="1" applyBorder="1" applyAlignment="1">
      <alignment horizontal="center" vertical="center" wrapText="1"/>
      <protection/>
    </xf>
    <xf numFmtId="0" fontId="7" fillId="7" borderId="19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left" vertical="center" shrinkToFit="1"/>
    </xf>
    <xf numFmtId="4" fontId="0" fillId="33" borderId="15" xfId="41" applyNumberFormat="1" applyFont="1" applyFill="1" applyBorder="1" applyAlignment="1">
      <alignment horizontal="center" vertical="center" wrapText="1"/>
      <protection/>
    </xf>
    <xf numFmtId="0" fontId="7" fillId="0" borderId="20" xfId="0" applyFont="1" applyFill="1" applyBorder="1" applyAlignment="1">
      <alignment horizontal="left" vertical="center" shrinkToFit="1"/>
    </xf>
    <xf numFmtId="184" fontId="7" fillId="0" borderId="15" xfId="0" applyNumberFormat="1" applyFont="1" applyFill="1" applyBorder="1" applyAlignment="1">
      <alignment horizontal="right" vertical="center" shrinkToFit="1"/>
    </xf>
    <xf numFmtId="4" fontId="2" fillId="7" borderId="9" xfId="41" applyNumberFormat="1" applyFont="1" applyFill="1" applyBorder="1" applyAlignment="1">
      <alignment horizontal="center" vertical="center" wrapText="1"/>
      <protection/>
    </xf>
    <xf numFmtId="0" fontId="0" fillId="7" borderId="9" xfId="41" applyFont="1" applyFill="1" applyBorder="1" applyAlignment="1">
      <alignment horizontal="center" vertical="center" wrapText="1"/>
      <protection/>
    </xf>
    <xf numFmtId="0" fontId="0" fillId="7" borderId="13" xfId="41" applyFont="1" applyFill="1" applyBorder="1" applyAlignment="1">
      <alignment horizontal="center" vertical="center" wrapText="1"/>
      <protection/>
    </xf>
    <xf numFmtId="0" fontId="0" fillId="33" borderId="13" xfId="41" applyFont="1" applyFill="1" applyBorder="1" applyAlignment="1">
      <alignment vertical="center" wrapText="1"/>
      <protection/>
    </xf>
    <xf numFmtId="0" fontId="0" fillId="33" borderId="17" xfId="41" applyFont="1" applyFill="1" applyBorder="1" applyAlignment="1">
      <alignment vertical="center" wrapText="1"/>
      <protection/>
    </xf>
    <xf numFmtId="0" fontId="0" fillId="34" borderId="0" xfId="41" applyFont="1" applyFill="1" applyAlignment="1">
      <alignment vertical="center" wrapText="1"/>
      <protection/>
    </xf>
    <xf numFmtId="0" fontId="5" fillId="34" borderId="0" xfId="41" applyFont="1" applyFill="1" applyAlignment="1">
      <alignment vertical="center" wrapText="1"/>
      <protection/>
    </xf>
    <xf numFmtId="0" fontId="2" fillId="34" borderId="0" xfId="41" applyFont="1" applyFill="1" applyAlignment="1">
      <alignment vertical="center" wrapText="1"/>
      <protection/>
    </xf>
    <xf numFmtId="0" fontId="0" fillId="34" borderId="0" xfId="41" applyFill="1" applyAlignment="1">
      <alignment vertical="center" wrapText="1"/>
      <protection/>
    </xf>
    <xf numFmtId="0" fontId="2" fillId="33" borderId="21" xfId="41" applyFont="1" applyFill="1" applyBorder="1" applyAlignment="1">
      <alignment horizontal="right" vertical="center"/>
      <protection/>
    </xf>
    <xf numFmtId="184" fontId="0" fillId="33" borderId="9" xfId="0" applyNumberFormat="1" applyFill="1" applyBorder="1" applyAlignment="1">
      <alignment horizontal="right" vertical="center"/>
    </xf>
    <xf numFmtId="184" fontId="7" fillId="0" borderId="18" xfId="0" applyNumberFormat="1" applyFont="1" applyFill="1" applyBorder="1" applyAlignment="1">
      <alignment horizontal="right" vertical="center" shrinkToFit="1"/>
    </xf>
    <xf numFmtId="0" fontId="7" fillId="34" borderId="18" xfId="0" applyFont="1" applyFill="1" applyBorder="1" applyAlignment="1">
      <alignment horizontal="left" vertical="center" shrinkToFit="1"/>
    </xf>
    <xf numFmtId="184" fontId="7" fillId="34" borderId="22" xfId="0" applyNumberFormat="1" applyFont="1" applyFill="1" applyBorder="1" applyAlignment="1">
      <alignment horizontal="right" vertical="center" shrinkToFit="1"/>
    </xf>
    <xf numFmtId="0" fontId="0" fillId="34" borderId="9" xfId="41" applyFont="1" applyFill="1" applyBorder="1" applyAlignment="1">
      <alignment horizontal="center" vertical="center" wrapText="1"/>
      <protection/>
    </xf>
    <xf numFmtId="0" fontId="7" fillId="34" borderId="19" xfId="0" applyFont="1" applyFill="1" applyBorder="1" applyAlignment="1">
      <alignment horizontal="left" vertical="center" shrinkToFit="1"/>
    </xf>
    <xf numFmtId="184" fontId="7" fillId="34" borderId="9" xfId="0" applyNumberFormat="1" applyFont="1" applyFill="1" applyBorder="1" applyAlignment="1">
      <alignment horizontal="right" vertical="center" shrinkToFit="1"/>
    </xf>
    <xf numFmtId="0" fontId="0" fillId="34" borderId="10" xfId="41" applyFont="1" applyFill="1" applyBorder="1" applyAlignment="1">
      <alignment horizontal="center" vertical="center" wrapText="1"/>
      <protection/>
    </xf>
    <xf numFmtId="184" fontId="7" fillId="34" borderId="15" xfId="0" applyNumberFormat="1" applyFont="1" applyFill="1" applyBorder="1" applyAlignment="1">
      <alignment horizontal="right" vertical="center" shrinkToFit="1"/>
    </xf>
    <xf numFmtId="0" fontId="5" fillId="34" borderId="9" xfId="41" applyFont="1" applyFill="1" applyBorder="1" applyAlignment="1">
      <alignment horizontal="left" vertical="center"/>
      <protection/>
    </xf>
    <xf numFmtId="0" fontId="2" fillId="34" borderId="9" xfId="41" applyFont="1" applyFill="1" applyBorder="1" applyAlignment="1">
      <alignment horizontal="center" vertical="center" wrapText="1"/>
      <protection/>
    </xf>
    <xf numFmtId="0" fontId="0" fillId="34" borderId="9" xfId="41" applyFill="1" applyBorder="1" applyAlignment="1">
      <alignment horizontal="center" vertical="center" wrapText="1"/>
      <protection/>
    </xf>
    <xf numFmtId="184" fontId="7" fillId="34" borderId="23" xfId="0" applyNumberFormat="1" applyFont="1" applyFill="1" applyBorder="1" applyAlignment="1">
      <alignment horizontal="right" vertical="center" shrinkToFit="1"/>
    </xf>
    <xf numFmtId="184" fontId="0" fillId="34" borderId="15" xfId="0" applyNumberFormat="1" applyFill="1" applyBorder="1" applyAlignment="1">
      <alignment horizontal="right" vertical="center"/>
    </xf>
    <xf numFmtId="184" fontId="0" fillId="34" borderId="24" xfId="0" applyNumberFormat="1" applyFill="1" applyBorder="1" applyAlignment="1">
      <alignment horizontal="right" vertical="center"/>
    </xf>
    <xf numFmtId="4" fontId="2" fillId="34" borderId="9" xfId="41" applyNumberFormat="1" applyFont="1" applyFill="1" applyBorder="1" applyAlignment="1">
      <alignment horizontal="center" vertical="center" wrapText="1"/>
      <protection/>
    </xf>
    <xf numFmtId="4" fontId="2" fillId="34" borderId="10" xfId="41" applyNumberFormat="1" applyFont="1" applyFill="1" applyBorder="1" applyAlignment="1">
      <alignment horizontal="center" vertical="center" wrapText="1"/>
      <protection/>
    </xf>
    <xf numFmtId="0" fontId="2" fillId="34" borderId="9" xfId="41" applyFont="1" applyFill="1" applyBorder="1" applyAlignment="1">
      <alignment horizontal="center" vertical="center" wrapText="1"/>
      <protection/>
    </xf>
    <xf numFmtId="0" fontId="0" fillId="34" borderId="15" xfId="41" applyFont="1" applyFill="1" applyBorder="1" applyAlignment="1">
      <alignment horizontal="center" vertical="center" wrapText="1"/>
      <protection/>
    </xf>
    <xf numFmtId="0" fontId="5" fillId="34" borderId="9" xfId="41" applyFont="1" applyFill="1" applyBorder="1" applyAlignment="1">
      <alignment horizontal="center" vertical="center" wrapText="1"/>
      <protection/>
    </xf>
    <xf numFmtId="0" fontId="5" fillId="34" borderId="15" xfId="41" applyFont="1" applyFill="1" applyBorder="1" applyAlignment="1">
      <alignment horizontal="center" vertical="center" wrapText="1"/>
      <protection/>
    </xf>
    <xf numFmtId="0" fontId="2" fillId="34" borderId="15" xfId="41" applyFont="1" applyFill="1" applyBorder="1" applyAlignment="1">
      <alignment horizontal="center" vertical="center" wrapText="1"/>
      <protection/>
    </xf>
    <xf numFmtId="0" fontId="0" fillId="34" borderId="15" xfId="41" applyFill="1" applyBorder="1" applyAlignment="1">
      <alignment horizontal="center" vertical="center" wrapText="1"/>
      <protection/>
    </xf>
    <xf numFmtId="0" fontId="0" fillId="34" borderId="15" xfId="41" applyFont="1" applyFill="1" applyBorder="1" applyAlignment="1">
      <alignment horizontal="center" vertical="center" wrapText="1"/>
      <protection/>
    </xf>
    <xf numFmtId="0" fontId="0" fillId="34" borderId="13" xfId="41" applyFont="1" applyFill="1" applyBorder="1" applyAlignment="1">
      <alignment vertical="center" wrapText="1"/>
      <protection/>
    </xf>
    <xf numFmtId="0" fontId="0" fillId="34" borderId="23" xfId="41" applyFont="1" applyFill="1" applyBorder="1" applyAlignment="1">
      <alignment horizontal="center" vertical="center" wrapText="1"/>
      <protection/>
    </xf>
    <xf numFmtId="0" fontId="0" fillId="34" borderId="14" xfId="41" applyFont="1" applyFill="1" applyBorder="1" applyAlignment="1">
      <alignment vertical="center" wrapText="1"/>
      <protection/>
    </xf>
    <xf numFmtId="0" fontId="0" fillId="34" borderId="9" xfId="41" applyFont="1" applyFill="1" applyBorder="1" applyAlignment="1">
      <alignment vertical="center" wrapText="1"/>
      <protection/>
    </xf>
    <xf numFmtId="0" fontId="5" fillId="34" borderId="9" xfId="41" applyFont="1" applyFill="1" applyBorder="1" applyAlignment="1">
      <alignment vertical="center" wrapText="1"/>
      <protection/>
    </xf>
    <xf numFmtId="0" fontId="2" fillId="34" borderId="9" xfId="41" applyFont="1" applyFill="1" applyBorder="1" applyAlignment="1">
      <alignment vertical="center" wrapText="1"/>
      <protection/>
    </xf>
    <xf numFmtId="0" fontId="0" fillId="34" borderId="9" xfId="41" applyFill="1" applyBorder="1" applyAlignment="1">
      <alignment vertical="center" wrapText="1"/>
      <protection/>
    </xf>
    <xf numFmtId="0" fontId="1" fillId="33" borderId="0" xfId="0" applyFont="1" applyFill="1" applyAlignment="1">
      <alignment horizontal="right" vertical="center"/>
    </xf>
    <xf numFmtId="0" fontId="0" fillId="33" borderId="0" xfId="0" applyFill="1" applyAlignment="1">
      <alignment horizontal="right" vertical="center" wrapText="1"/>
    </xf>
    <xf numFmtId="49" fontId="0" fillId="33" borderId="0" xfId="0" applyNumberFormat="1" applyFill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8" fillId="33" borderId="0" xfId="0" applyFont="1" applyFill="1" applyAlignment="1">
      <alignment horizontal="centerContinuous" vertical="center"/>
    </xf>
    <xf numFmtId="0" fontId="1" fillId="33" borderId="0" xfId="0" applyFont="1" applyFill="1" applyAlignment="1">
      <alignment horizontal="centerContinuous" vertical="center"/>
    </xf>
    <xf numFmtId="0" fontId="4" fillId="33" borderId="0" xfId="0" applyFont="1" applyFill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right" vertical="center" shrinkToFit="1"/>
    </xf>
    <xf numFmtId="4" fontId="7" fillId="0" borderId="22" xfId="0" applyNumberFormat="1" applyFont="1" applyFill="1" applyBorder="1" applyAlignment="1">
      <alignment horizontal="right" vertical="center" shrinkToFit="1"/>
    </xf>
    <xf numFmtId="184" fontId="7" fillId="0" borderId="22" xfId="0" applyNumberFormat="1" applyFont="1" applyFill="1" applyBorder="1" applyAlignment="1">
      <alignment horizontal="right" vertical="center" shrinkToFit="1"/>
    </xf>
    <xf numFmtId="184" fontId="0" fillId="33" borderId="10" xfId="0" applyNumberFormat="1" applyFill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 vertical="center" shrinkToFit="1"/>
    </xf>
    <xf numFmtId="184" fontId="7" fillId="0" borderId="9" xfId="0" applyNumberFormat="1" applyFont="1" applyFill="1" applyBorder="1" applyAlignment="1">
      <alignment horizontal="right" vertical="center" shrinkToFit="1"/>
    </xf>
    <xf numFmtId="184" fontId="0" fillId="33" borderId="25" xfId="0" applyNumberFormat="1" applyFill="1" applyBorder="1" applyAlignment="1">
      <alignment horizontal="right" vertical="center"/>
    </xf>
    <xf numFmtId="184" fontId="0" fillId="33" borderId="26" xfId="0" applyNumberForma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 shrinkToFit="1"/>
    </xf>
    <xf numFmtId="184" fontId="7" fillId="0" borderId="10" xfId="0" applyNumberFormat="1" applyFont="1" applyFill="1" applyBorder="1" applyAlignment="1">
      <alignment horizontal="right" vertical="center" shrinkToFit="1"/>
    </xf>
    <xf numFmtId="4" fontId="7" fillId="0" borderId="27" xfId="0" applyNumberFormat="1" applyFont="1" applyFill="1" applyBorder="1" applyAlignment="1">
      <alignment horizontal="right" vertical="center" shrinkToFit="1"/>
    </xf>
    <xf numFmtId="184" fontId="0" fillId="33" borderId="12" xfId="0" applyNumberForma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 shrinkToFit="1"/>
    </xf>
    <xf numFmtId="4" fontId="7" fillId="0" borderId="28" xfId="0" applyNumberFormat="1" applyFont="1" applyFill="1" applyBorder="1" applyAlignment="1">
      <alignment horizontal="right" vertical="center" shrinkToFit="1"/>
    </xf>
    <xf numFmtId="0" fontId="0" fillId="33" borderId="9" xfId="0" applyFill="1" applyBorder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0" fillId="33" borderId="0" xfId="0" applyFill="1" applyBorder="1" applyAlignment="1">
      <alignment horizontal="right" vertical="center" wrapText="1"/>
    </xf>
    <xf numFmtId="49" fontId="0" fillId="33" borderId="13" xfId="0" applyNumberFormat="1" applyFon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right" vertical="center"/>
    </xf>
    <xf numFmtId="184" fontId="0" fillId="33" borderId="13" xfId="0" applyNumberFormat="1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184" fontId="0" fillId="33" borderId="14" xfId="0" applyNumberFormat="1" applyFill="1" applyBorder="1" applyAlignment="1">
      <alignment horizontal="right" vertical="center"/>
    </xf>
    <xf numFmtId="0" fontId="0" fillId="33" borderId="25" xfId="0" applyFill="1" applyBorder="1" applyAlignment="1">
      <alignment horizontal="right" vertical="center"/>
    </xf>
    <xf numFmtId="0" fontId="0" fillId="33" borderId="25" xfId="0" applyFont="1" applyFill="1" applyBorder="1" applyAlignment="1">
      <alignment vertical="center"/>
    </xf>
    <xf numFmtId="0" fontId="0" fillId="33" borderId="9" xfId="0" applyFont="1" applyFill="1" applyBorder="1" applyAlignment="1">
      <alignment vertical="center"/>
    </xf>
    <xf numFmtId="0" fontId="0" fillId="33" borderId="26" xfId="0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4" fontId="7" fillId="0" borderId="20" xfId="0" applyNumberFormat="1" applyFont="1" applyFill="1" applyBorder="1" applyAlignment="1">
      <alignment horizontal="right" vertical="center" shrinkToFit="1"/>
    </xf>
    <xf numFmtId="184" fontId="0" fillId="33" borderId="29" xfId="0" applyNumberFormat="1" applyFill="1" applyBorder="1" applyAlignment="1">
      <alignment horizontal="centerContinuous" vertical="center" wrapText="1"/>
    </xf>
    <xf numFmtId="184" fontId="0" fillId="33" borderId="30" xfId="0" applyNumberFormat="1" applyFill="1" applyBorder="1" applyAlignment="1">
      <alignment horizontal="centerContinuous" vertical="center" wrapText="1"/>
    </xf>
    <xf numFmtId="184" fontId="0" fillId="33" borderId="9" xfId="0" applyNumberFormat="1" applyFont="1" applyFill="1" applyBorder="1" applyAlignment="1">
      <alignment horizontal="center" vertical="center" wrapText="1"/>
    </xf>
    <xf numFmtId="184" fontId="0" fillId="33" borderId="13" xfId="0" applyNumberFormat="1" applyFill="1" applyBorder="1" applyAlignment="1">
      <alignment horizontal="center" vertical="center" wrapText="1"/>
    </xf>
    <xf numFmtId="184" fontId="0" fillId="33" borderId="31" xfId="0" applyNumberFormat="1" applyFill="1" applyBorder="1" applyAlignment="1" quotePrefix="1">
      <alignment horizontal="centerContinuous" vertical="center" wrapText="1"/>
    </xf>
    <xf numFmtId="184" fontId="0" fillId="33" borderId="9" xfId="0" applyNumberFormat="1" applyFill="1" applyBorder="1" applyAlignment="1" quotePrefix="1">
      <alignment horizontal="center" vertical="center"/>
    </xf>
    <xf numFmtId="184" fontId="0" fillId="33" borderId="10" xfId="0" applyNumberFormat="1" applyFill="1" applyBorder="1" applyAlignment="1" quotePrefix="1">
      <alignment horizontal="center" vertical="center"/>
    </xf>
    <xf numFmtId="184" fontId="0" fillId="33" borderId="15" xfId="0" applyNumberFormat="1" applyFill="1" applyBorder="1" applyAlignment="1" quotePrefix="1">
      <alignment horizontal="center" vertical="center"/>
    </xf>
    <xf numFmtId="49" fontId="0" fillId="33" borderId="15" xfId="0" applyNumberFormat="1" applyFill="1" applyBorder="1" applyAlignment="1" quotePrefix="1">
      <alignment horizontal="center" vertical="center"/>
    </xf>
    <xf numFmtId="49" fontId="0" fillId="33" borderId="9" xfId="0" applyNumberFormat="1" applyFont="1" applyFill="1" applyBorder="1" applyAlignment="1" quotePrefix="1">
      <alignment horizontal="center" vertical="center"/>
    </xf>
    <xf numFmtId="184" fontId="0" fillId="33" borderId="32" xfId="0" applyNumberFormat="1" applyFill="1" applyBorder="1" applyAlignment="1" quotePrefix="1">
      <alignment horizontal="center" vertical="center" wrapText="1"/>
    </xf>
    <xf numFmtId="184" fontId="0" fillId="33" borderId="29" xfId="0" applyNumberFormat="1" applyFill="1" applyBorder="1" applyAlignment="1">
      <alignment horizontal="center" vertical="center" wrapText="1"/>
    </xf>
    <xf numFmtId="184" fontId="0" fillId="33" borderId="33" xfId="0" applyNumberFormat="1" applyFill="1" applyBorder="1" applyAlignment="1">
      <alignment horizontal="left" vertical="center" wrapText="1"/>
    </xf>
    <xf numFmtId="184" fontId="0" fillId="33" borderId="34" xfId="0" applyNumberForma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left" vertical="center" shrinkToFit="1"/>
    </xf>
    <xf numFmtId="0" fontId="7" fillId="0" borderId="36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left" vertical="center" shrinkToFit="1"/>
    </xf>
    <xf numFmtId="184" fontId="0" fillId="33" borderId="37" xfId="0" applyNumberFormat="1" applyFill="1" applyBorder="1" applyAlignment="1" quotePrefix="1">
      <alignment horizontal="center" vertical="center"/>
    </xf>
    <xf numFmtId="184" fontId="0" fillId="33" borderId="37" xfId="0" applyNumberFormat="1" applyFill="1" applyBorder="1" applyAlignment="1">
      <alignment horizontal="center" vertical="center"/>
    </xf>
    <xf numFmtId="184" fontId="0" fillId="33" borderId="9" xfId="0" applyNumberFormat="1" applyFill="1" applyBorder="1" applyAlignment="1" quotePrefix="1">
      <alignment horizontal="center" vertical="center"/>
    </xf>
    <xf numFmtId="184" fontId="0" fillId="33" borderId="9" xfId="0" applyNumberFormat="1" applyFill="1" applyBorder="1" applyAlignment="1">
      <alignment horizontal="center" vertical="center"/>
    </xf>
    <xf numFmtId="184" fontId="0" fillId="33" borderId="10" xfId="0" applyNumberFormat="1" applyFill="1" applyBorder="1" applyAlignment="1" quotePrefix="1">
      <alignment horizontal="center" vertical="center" wrapText="1"/>
    </xf>
    <xf numFmtId="184" fontId="0" fillId="33" borderId="12" xfId="0" applyNumberFormat="1" applyFill="1" applyBorder="1" applyAlignment="1">
      <alignment horizontal="center" vertical="center" wrapText="1"/>
    </xf>
    <xf numFmtId="184" fontId="0" fillId="33" borderId="38" xfId="0" applyNumberFormat="1" applyFill="1" applyBorder="1" applyAlignment="1" quotePrefix="1">
      <alignment horizontal="center" vertical="center" wrapText="1"/>
    </xf>
    <xf numFmtId="184" fontId="0" fillId="33" borderId="39" xfId="0" applyNumberFormat="1" applyFill="1" applyBorder="1" applyAlignment="1">
      <alignment horizontal="center" vertical="center" wrapText="1"/>
    </xf>
    <xf numFmtId="184" fontId="0" fillId="33" borderId="38" xfId="0" applyNumberFormat="1" applyFont="1" applyFill="1" applyBorder="1" applyAlignment="1" quotePrefix="1">
      <alignment horizontal="center" vertical="center" wrapText="1"/>
    </xf>
    <xf numFmtId="184" fontId="0" fillId="33" borderId="39" xfId="0" applyNumberFormat="1" applyFont="1" applyFill="1" applyBorder="1" applyAlignment="1">
      <alignment horizontal="center" vertical="center" wrapText="1"/>
    </xf>
    <xf numFmtId="184" fontId="0" fillId="33" borderId="12" xfId="0" applyNumberFormat="1" applyFont="1" applyFill="1" applyBorder="1" applyAlignment="1">
      <alignment horizontal="center" vertical="center" wrapText="1"/>
    </xf>
    <xf numFmtId="184" fontId="0" fillId="33" borderId="10" xfId="0" applyNumberFormat="1" applyFill="1" applyBorder="1" applyAlignment="1">
      <alignment horizontal="center" vertical="distributed" wrapText="1"/>
    </xf>
    <xf numFmtId="184" fontId="0" fillId="33" borderId="12" xfId="0" applyNumberFormat="1" applyFill="1" applyBorder="1" applyAlignment="1">
      <alignment horizontal="center" vertical="distributed" wrapText="1"/>
    </xf>
    <xf numFmtId="184" fontId="0" fillId="33" borderId="40" xfId="0" applyNumberFormat="1" applyFill="1" applyBorder="1" applyAlignment="1" quotePrefix="1">
      <alignment horizontal="center" vertical="center" wrapText="1"/>
    </xf>
    <xf numFmtId="184" fontId="0" fillId="33" borderId="41" xfId="0" applyNumberFormat="1" applyFill="1" applyBorder="1" applyAlignment="1">
      <alignment horizontal="center" vertical="center" wrapText="1"/>
    </xf>
    <xf numFmtId="184" fontId="0" fillId="33" borderId="26" xfId="0" applyNumberFormat="1" applyFill="1" applyBorder="1" applyAlignment="1">
      <alignment horizontal="center" vertical="center" wrapText="1"/>
    </xf>
    <xf numFmtId="184" fontId="0" fillId="33" borderId="42" xfId="0" applyNumberFormat="1" applyFill="1" applyBorder="1" applyAlignment="1">
      <alignment horizontal="center" vertical="center" wrapText="1"/>
    </xf>
    <xf numFmtId="184" fontId="0" fillId="33" borderId="43" xfId="0" applyNumberFormat="1" applyFill="1" applyBorder="1" applyAlignment="1">
      <alignment horizontal="center" vertical="center" wrapText="1"/>
    </xf>
    <xf numFmtId="184" fontId="0" fillId="33" borderId="44" xfId="0" applyNumberFormat="1" applyFill="1" applyBorder="1" applyAlignment="1">
      <alignment horizontal="center" vertical="center" wrapText="1"/>
    </xf>
    <xf numFmtId="184" fontId="0" fillId="33" borderId="45" xfId="0" applyNumberFormat="1" applyFill="1" applyBorder="1" applyAlignment="1" quotePrefix="1">
      <alignment horizontal="center" vertical="center"/>
    </xf>
    <xf numFmtId="184" fontId="0" fillId="33" borderId="46" xfId="0" applyNumberFormat="1" applyFill="1" applyBorder="1" applyAlignment="1">
      <alignment horizontal="center" vertical="center"/>
    </xf>
    <xf numFmtId="184" fontId="0" fillId="33" borderId="10" xfId="0" applyNumberFormat="1" applyFill="1" applyBorder="1" applyAlignment="1" quotePrefix="1">
      <alignment horizontal="center" vertical="center"/>
    </xf>
    <xf numFmtId="184" fontId="0" fillId="33" borderId="12" xfId="0" applyNumberFormat="1" applyFill="1" applyBorder="1" applyAlignment="1">
      <alignment horizontal="center" vertical="center"/>
    </xf>
    <xf numFmtId="184" fontId="0" fillId="33" borderId="38" xfId="0" applyNumberFormat="1" applyFont="1" applyFill="1" applyBorder="1" applyAlignment="1">
      <alignment horizontal="center" vertical="center" wrapText="1"/>
    </xf>
    <xf numFmtId="184" fontId="0" fillId="33" borderId="47" xfId="0" applyNumberFormat="1" applyFont="1" applyFill="1" applyBorder="1" applyAlignment="1" quotePrefix="1">
      <alignment horizontal="center" vertical="center" wrapText="1"/>
    </xf>
    <xf numFmtId="184" fontId="0" fillId="33" borderId="48" xfId="0" applyNumberFormat="1" applyFont="1" applyFill="1" applyBorder="1" applyAlignment="1">
      <alignment horizontal="center" vertical="center" wrapText="1"/>
    </xf>
    <xf numFmtId="184" fontId="0" fillId="33" borderId="49" xfId="0" applyNumberFormat="1" applyFont="1" applyFill="1" applyBorder="1" applyAlignment="1">
      <alignment horizontal="center" vertical="center" wrapText="1"/>
    </xf>
    <xf numFmtId="0" fontId="3" fillId="33" borderId="0" xfId="41" applyFont="1" applyFill="1" applyAlignment="1">
      <alignment horizontal="center" vertical="center"/>
      <protection/>
    </xf>
    <xf numFmtId="0" fontId="0" fillId="33" borderId="50" xfId="41" applyFont="1" applyFill="1" applyBorder="1" applyAlignment="1">
      <alignment horizontal="center" vertical="center" wrapText="1"/>
      <protection/>
    </xf>
    <xf numFmtId="0" fontId="0" fillId="33" borderId="51" xfId="41" applyFont="1" applyFill="1" applyBorder="1" applyAlignment="1">
      <alignment horizontal="center" vertical="center" wrapText="1"/>
      <protection/>
    </xf>
    <xf numFmtId="0" fontId="0" fillId="33" borderId="52" xfId="41" applyFont="1" applyFill="1" applyBorder="1" applyAlignment="1">
      <alignment horizontal="center" vertical="center" wrapText="1"/>
      <protection/>
    </xf>
    <xf numFmtId="0" fontId="0" fillId="33" borderId="53" xfId="41" applyFont="1" applyFill="1" applyBorder="1" applyAlignment="1">
      <alignment horizontal="center" vertical="center" wrapText="1"/>
      <protection/>
    </xf>
    <xf numFmtId="0" fontId="0" fillId="33" borderId="37" xfId="41" applyFont="1" applyFill="1" applyBorder="1" applyAlignment="1">
      <alignment horizontal="center" vertical="center" wrapText="1"/>
      <protection/>
    </xf>
    <xf numFmtId="0" fontId="0" fillId="33" borderId="9" xfId="41" applyFont="1" applyFill="1" applyBorder="1" applyAlignment="1">
      <alignment horizontal="center" vertical="center" wrapText="1"/>
      <protection/>
    </xf>
    <xf numFmtId="0" fontId="7" fillId="34" borderId="35" xfId="0" applyFont="1" applyFill="1" applyBorder="1" applyAlignment="1">
      <alignment horizontal="left" vertical="center" shrinkToFit="1"/>
    </xf>
    <xf numFmtId="0" fontId="7" fillId="34" borderId="18" xfId="0" applyFont="1" applyFill="1" applyBorder="1" applyAlignment="1">
      <alignment horizontal="left" vertical="center" shrinkToFit="1"/>
    </xf>
    <xf numFmtId="0" fontId="7" fillId="7" borderId="35" xfId="0" applyFont="1" applyFill="1" applyBorder="1" applyAlignment="1">
      <alignment horizontal="left" vertical="center" shrinkToFit="1"/>
    </xf>
    <xf numFmtId="0" fontId="7" fillId="7" borderId="18" xfId="0" applyFont="1" applyFill="1" applyBorder="1" applyAlignment="1">
      <alignment horizontal="left" vertical="center" shrinkToFit="1"/>
    </xf>
    <xf numFmtId="0" fontId="0" fillId="33" borderId="54" xfId="41" applyFont="1" applyFill="1" applyBorder="1" applyAlignment="1">
      <alignment horizontal="center" vertical="center" wrapText="1"/>
      <protection/>
    </xf>
    <xf numFmtId="0" fontId="0" fillId="33" borderId="11" xfId="41" applyFont="1" applyFill="1" applyBorder="1" applyAlignment="1">
      <alignment horizontal="center" vertical="center" wrapText="1"/>
      <protection/>
    </xf>
    <xf numFmtId="0" fontId="0" fillId="33" borderId="13" xfId="41" applyFont="1" applyFill="1" applyBorder="1" applyAlignment="1">
      <alignment horizontal="center" vertical="center" wrapText="1"/>
      <protection/>
    </xf>
    <xf numFmtId="0" fontId="3" fillId="33" borderId="0" xfId="42" applyFont="1" applyFill="1" applyAlignment="1">
      <alignment horizontal="center" vertical="center" wrapText="1"/>
      <protection/>
    </xf>
    <xf numFmtId="0" fontId="2" fillId="33" borderId="0" xfId="42" applyFont="1" applyFill="1" applyAlignment="1">
      <alignment horizontal="right" vertical="center" wrapText="1"/>
      <protection/>
    </xf>
    <xf numFmtId="0" fontId="0" fillId="33" borderId="50" xfId="42" applyFont="1" applyFill="1" applyBorder="1" applyAlignment="1">
      <alignment horizontal="center" vertical="center" wrapText="1"/>
      <protection/>
    </xf>
    <xf numFmtId="0" fontId="0" fillId="33" borderId="51" xfId="42" applyFont="1" applyFill="1" applyBorder="1" applyAlignment="1">
      <alignment horizontal="center" vertical="center" wrapText="1"/>
      <protection/>
    </xf>
    <xf numFmtId="0" fontId="0" fillId="33" borderId="52" xfId="42" applyFont="1" applyFill="1" applyBorder="1" applyAlignment="1">
      <alignment horizontal="center" vertical="center" wrapText="1"/>
      <protection/>
    </xf>
    <xf numFmtId="0" fontId="0" fillId="33" borderId="29" xfId="42" applyFont="1" applyFill="1" applyBorder="1" applyAlignment="1">
      <alignment horizontal="center" vertical="center" wrapText="1"/>
      <protection/>
    </xf>
    <xf numFmtId="0" fontId="0" fillId="33" borderId="55" xfId="42" applyFont="1" applyFill="1" applyBorder="1" applyAlignment="1">
      <alignment horizontal="center" vertical="center" wrapText="1"/>
      <protection/>
    </xf>
    <xf numFmtId="0" fontId="0" fillId="33" borderId="53" xfId="42" applyFont="1" applyFill="1" applyBorder="1" applyAlignment="1">
      <alignment horizontal="center" vertical="center" wrapText="1"/>
      <protection/>
    </xf>
    <xf numFmtId="0" fontId="0" fillId="33" borderId="9" xfId="42" applyFont="1" applyFill="1" applyBorder="1" applyAlignment="1">
      <alignment horizontal="center" vertical="center" wrapText="1"/>
      <protection/>
    </xf>
    <xf numFmtId="0" fontId="0" fillId="33" borderId="15" xfId="42" applyFont="1" applyFill="1" applyBorder="1" applyAlignment="1">
      <alignment horizontal="center" vertical="center" wrapText="1"/>
      <protection/>
    </xf>
    <xf numFmtId="0" fontId="0" fillId="33" borderId="25" xfId="42" applyFont="1" applyFill="1" applyBorder="1" applyAlignment="1">
      <alignment horizontal="center" vertical="center" wrapText="1"/>
      <protection/>
    </xf>
    <xf numFmtId="0" fontId="0" fillId="33" borderId="33" xfId="42" applyFont="1" applyFill="1" applyBorder="1" applyAlignment="1">
      <alignment horizontal="center" vertical="center" wrapText="1"/>
      <protection/>
    </xf>
    <xf numFmtId="0" fontId="0" fillId="33" borderId="13" xfId="42" applyFont="1" applyFill="1" applyBorder="1" applyAlignment="1">
      <alignment horizontal="center" vertical="center" wrapText="1"/>
      <protection/>
    </xf>
    <xf numFmtId="0" fontId="0" fillId="33" borderId="37" xfId="42" applyFont="1" applyFill="1" applyBorder="1" applyAlignment="1">
      <alignment horizontal="center" vertical="center" wrapText="1"/>
      <protection/>
    </xf>
    <xf numFmtId="0" fontId="0" fillId="33" borderId="54" xfId="42" applyFont="1" applyFill="1" applyBorder="1" applyAlignment="1">
      <alignment horizontal="center" vertical="center" wrapText="1"/>
      <protection/>
    </xf>
    <xf numFmtId="0" fontId="0" fillId="33" borderId="11" xfId="42" applyFont="1" applyFill="1" applyBorder="1" applyAlignment="1">
      <alignment horizontal="center" vertical="center" wrapText="1"/>
      <protection/>
    </xf>
    <xf numFmtId="0" fontId="0" fillId="33" borderId="10" xfId="42" applyFont="1" applyFill="1" applyBorder="1" applyAlignment="1">
      <alignment horizontal="center" vertical="center" wrapText="1"/>
      <protection/>
    </xf>
    <xf numFmtId="0" fontId="0" fillId="33" borderId="39" xfId="42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事业单位部门决算报表（讨论稿）" xfId="41"/>
    <cellStyle name="常规_事业单位部门决算报表（讨论稿）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25">
      <selection activeCell="E36" sqref="E36"/>
    </sheetView>
  </sheetViews>
  <sheetFormatPr defaultColWidth="9.00390625" defaultRowHeight="14.25"/>
  <cols>
    <col min="1" max="3" width="3.625" style="106" customWidth="1"/>
    <col min="4" max="4" width="33.125" style="106" customWidth="1"/>
    <col min="5" max="5" width="18.75390625" style="106" customWidth="1"/>
    <col min="6" max="6" width="18.00390625" style="106" customWidth="1"/>
    <col min="7" max="13" width="10.625" style="106" customWidth="1"/>
    <col min="14" max="255" width="9.00390625" style="106" customWidth="1"/>
  </cols>
  <sheetData>
    <row r="1" spans="1:13" s="103" customFormat="1" ht="20.25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ht="14.25">
      <c r="M2" s="126" t="s">
        <v>1</v>
      </c>
    </row>
    <row r="3" spans="1:13" ht="14.25">
      <c r="A3" s="35" t="s">
        <v>2</v>
      </c>
      <c r="M3" s="126" t="s">
        <v>3</v>
      </c>
    </row>
    <row r="4" spans="1:13" s="104" customFormat="1" ht="21" customHeight="1">
      <c r="A4" s="149" t="s">
        <v>4</v>
      </c>
      <c r="B4" s="150"/>
      <c r="C4" s="150"/>
      <c r="D4" s="150"/>
      <c r="E4" s="163" t="s">
        <v>5</v>
      </c>
      <c r="F4" s="165" t="s">
        <v>6</v>
      </c>
      <c r="G4" s="163" t="s">
        <v>7</v>
      </c>
      <c r="H4" s="163" t="s">
        <v>8</v>
      </c>
      <c r="I4" s="163" t="s">
        <v>9</v>
      </c>
      <c r="J4" s="163" t="s">
        <v>10</v>
      </c>
      <c r="K4" s="143" t="s">
        <v>11</v>
      </c>
      <c r="L4" s="139"/>
      <c r="M4" s="140"/>
    </row>
    <row r="5" spans="1:13" s="104" customFormat="1" ht="21" customHeight="1">
      <c r="A5" s="170" t="s">
        <v>12</v>
      </c>
      <c r="B5" s="171"/>
      <c r="C5" s="172"/>
      <c r="D5" s="161" t="s">
        <v>13</v>
      </c>
      <c r="E5" s="164"/>
      <c r="F5" s="166"/>
      <c r="G5" s="164"/>
      <c r="H5" s="164"/>
      <c r="I5" s="164"/>
      <c r="J5" s="164"/>
      <c r="K5" s="168" t="s">
        <v>14</v>
      </c>
      <c r="L5" s="151" t="s">
        <v>15</v>
      </c>
      <c r="M5" s="152"/>
    </row>
    <row r="6" spans="1:13" s="104" customFormat="1" ht="36" customHeight="1">
      <c r="A6" s="173"/>
      <c r="B6" s="174"/>
      <c r="C6" s="175"/>
      <c r="D6" s="162"/>
      <c r="E6" s="162"/>
      <c r="F6" s="167"/>
      <c r="G6" s="162"/>
      <c r="H6" s="162"/>
      <c r="I6" s="162"/>
      <c r="J6" s="162"/>
      <c r="K6" s="169"/>
      <c r="L6" s="141" t="s">
        <v>16</v>
      </c>
      <c r="M6" s="142" t="s">
        <v>17</v>
      </c>
    </row>
    <row r="7" spans="1:13" ht="15" customHeight="1">
      <c r="A7" s="157" t="s">
        <v>18</v>
      </c>
      <c r="B7" s="159" t="s">
        <v>19</v>
      </c>
      <c r="C7" s="159" t="s">
        <v>20</v>
      </c>
      <c r="D7" s="144" t="s">
        <v>21</v>
      </c>
      <c r="E7" s="145" t="s">
        <v>22</v>
      </c>
      <c r="F7" s="145" t="s">
        <v>23</v>
      </c>
      <c r="G7" s="144" t="s">
        <v>24</v>
      </c>
      <c r="H7" s="144" t="s">
        <v>25</v>
      </c>
      <c r="I7" s="144" t="s">
        <v>26</v>
      </c>
      <c r="J7" s="144" t="s">
        <v>27</v>
      </c>
      <c r="K7" s="144" t="s">
        <v>28</v>
      </c>
      <c r="L7" s="144" t="s">
        <v>29</v>
      </c>
      <c r="M7" s="144" t="s">
        <v>30</v>
      </c>
    </row>
    <row r="8" spans="1:13" ht="15" customHeight="1">
      <c r="A8" s="158"/>
      <c r="B8" s="160"/>
      <c r="C8" s="160"/>
      <c r="D8" s="146" t="s">
        <v>31</v>
      </c>
      <c r="E8" s="115">
        <v>5088976</v>
      </c>
      <c r="F8" s="115">
        <v>5088976</v>
      </c>
      <c r="G8" s="118"/>
      <c r="H8" s="114"/>
      <c r="I8" s="114"/>
      <c r="J8" s="114"/>
      <c r="K8" s="114"/>
      <c r="L8" s="114"/>
      <c r="M8" s="132"/>
    </row>
    <row r="9" spans="1:13" ht="15" customHeight="1">
      <c r="A9" s="153" t="s">
        <v>32</v>
      </c>
      <c r="B9" s="154"/>
      <c r="C9" s="154" t="s">
        <v>33</v>
      </c>
      <c r="D9" s="57" t="s">
        <v>34</v>
      </c>
      <c r="E9" s="111">
        <v>2448188.5</v>
      </c>
      <c r="F9" s="111">
        <v>2448188.5</v>
      </c>
      <c r="G9" s="117"/>
      <c r="H9" s="72"/>
      <c r="I9" s="72"/>
      <c r="J9" s="72"/>
      <c r="K9" s="72"/>
      <c r="L9" s="72"/>
      <c r="M9" s="72"/>
    </row>
    <row r="10" spans="1:13" ht="15" customHeight="1">
      <c r="A10" s="153" t="s">
        <v>35</v>
      </c>
      <c r="B10" s="154"/>
      <c r="C10" s="154" t="s">
        <v>33</v>
      </c>
      <c r="D10" s="57" t="s">
        <v>36</v>
      </c>
      <c r="E10" s="111">
        <v>46000</v>
      </c>
      <c r="F10" s="111">
        <v>46000</v>
      </c>
      <c r="G10" s="117"/>
      <c r="H10" s="72"/>
      <c r="I10" s="72"/>
      <c r="J10" s="72"/>
      <c r="K10" s="72"/>
      <c r="L10" s="72"/>
      <c r="M10" s="72"/>
    </row>
    <row r="11" spans="1:13" ht="15" customHeight="1">
      <c r="A11" s="153" t="s">
        <v>37</v>
      </c>
      <c r="B11" s="154"/>
      <c r="C11" s="154" t="s">
        <v>33</v>
      </c>
      <c r="D11" s="57" t="s">
        <v>38</v>
      </c>
      <c r="E11" s="111">
        <v>20000</v>
      </c>
      <c r="F11" s="111">
        <v>20000</v>
      </c>
      <c r="G11" s="117"/>
      <c r="H11" s="72"/>
      <c r="I11" s="72"/>
      <c r="J11" s="72"/>
      <c r="K11" s="72"/>
      <c r="L11" s="72"/>
      <c r="M11" s="72"/>
    </row>
    <row r="12" spans="1:13" ht="15" customHeight="1">
      <c r="A12" s="153" t="s">
        <v>39</v>
      </c>
      <c r="B12" s="154"/>
      <c r="C12" s="154" t="s">
        <v>33</v>
      </c>
      <c r="D12" s="57" t="s">
        <v>40</v>
      </c>
      <c r="E12" s="111">
        <v>26000</v>
      </c>
      <c r="F12" s="111">
        <v>26000</v>
      </c>
      <c r="G12" s="117"/>
      <c r="H12" s="72"/>
      <c r="I12" s="72"/>
      <c r="J12" s="72"/>
      <c r="K12" s="72"/>
      <c r="L12" s="72"/>
      <c r="M12" s="72"/>
    </row>
    <row r="13" spans="1:13" ht="15" customHeight="1">
      <c r="A13" s="153" t="s">
        <v>41</v>
      </c>
      <c r="B13" s="154"/>
      <c r="C13" s="154" t="s">
        <v>33</v>
      </c>
      <c r="D13" s="57" t="s">
        <v>42</v>
      </c>
      <c r="E13" s="111">
        <v>2086550.5</v>
      </c>
      <c r="F13" s="111">
        <v>2086550.5</v>
      </c>
      <c r="G13" s="117"/>
      <c r="H13" s="72"/>
      <c r="I13" s="72"/>
      <c r="J13" s="72"/>
      <c r="K13" s="72"/>
      <c r="L13" s="72"/>
      <c r="M13" s="72"/>
    </row>
    <row r="14" spans="1:13" ht="17.25" customHeight="1">
      <c r="A14" s="153" t="s">
        <v>43</v>
      </c>
      <c r="B14" s="154"/>
      <c r="C14" s="154" t="s">
        <v>33</v>
      </c>
      <c r="D14" s="57" t="s">
        <v>44</v>
      </c>
      <c r="E14" s="111">
        <v>1256660.5</v>
      </c>
      <c r="F14" s="111">
        <v>1256660.5</v>
      </c>
      <c r="G14" s="134"/>
      <c r="H14" s="135"/>
      <c r="I14" s="135"/>
      <c r="J14" s="135"/>
      <c r="K14" s="135"/>
      <c r="L14" s="135"/>
      <c r="M14" s="135"/>
    </row>
    <row r="15" spans="1:13" ht="17.25" customHeight="1">
      <c r="A15" s="153" t="s">
        <v>45</v>
      </c>
      <c r="B15" s="154"/>
      <c r="C15" s="154" t="s">
        <v>33</v>
      </c>
      <c r="D15" s="57" t="s">
        <v>46</v>
      </c>
      <c r="E15" s="111">
        <v>67890</v>
      </c>
      <c r="F15" s="111">
        <v>67890</v>
      </c>
      <c r="G15" s="134"/>
      <c r="H15" s="135"/>
      <c r="I15" s="135"/>
      <c r="J15" s="135"/>
      <c r="K15" s="135"/>
      <c r="L15" s="135"/>
      <c r="M15" s="135"/>
    </row>
    <row r="16" spans="1:13" ht="17.25" customHeight="1">
      <c r="A16" s="153" t="s">
        <v>47</v>
      </c>
      <c r="B16" s="154"/>
      <c r="C16" s="154" t="s">
        <v>33</v>
      </c>
      <c r="D16" s="57" t="s">
        <v>48</v>
      </c>
      <c r="E16" s="111">
        <v>762000</v>
      </c>
      <c r="F16" s="111">
        <v>762000</v>
      </c>
      <c r="G16" s="134"/>
      <c r="H16" s="135"/>
      <c r="I16" s="135"/>
      <c r="J16" s="135"/>
      <c r="K16" s="135"/>
      <c r="L16" s="135"/>
      <c r="M16" s="135"/>
    </row>
    <row r="17" spans="1:13" ht="17.25" customHeight="1">
      <c r="A17" s="153" t="s">
        <v>49</v>
      </c>
      <c r="B17" s="154"/>
      <c r="C17" s="154" t="s">
        <v>33</v>
      </c>
      <c r="D17" s="57" t="s">
        <v>50</v>
      </c>
      <c r="E17" s="111">
        <v>141881</v>
      </c>
      <c r="F17" s="111">
        <v>141881</v>
      </c>
      <c r="G17" s="134"/>
      <c r="H17" s="135"/>
      <c r="I17" s="135"/>
      <c r="J17" s="135"/>
      <c r="K17" s="135"/>
      <c r="L17" s="135"/>
      <c r="M17" s="135"/>
    </row>
    <row r="18" spans="1:13" ht="17.25" customHeight="1">
      <c r="A18" s="153" t="s">
        <v>51</v>
      </c>
      <c r="B18" s="154"/>
      <c r="C18" s="154" t="s">
        <v>33</v>
      </c>
      <c r="D18" s="57" t="s">
        <v>44</v>
      </c>
      <c r="E18" s="111">
        <v>80881</v>
      </c>
      <c r="F18" s="111">
        <v>80881</v>
      </c>
      <c r="G18" s="134"/>
      <c r="H18" s="135"/>
      <c r="I18" s="135"/>
      <c r="J18" s="135"/>
      <c r="K18" s="135"/>
      <c r="L18" s="135"/>
      <c r="M18" s="135"/>
    </row>
    <row r="19" spans="1:13" ht="17.25" customHeight="1">
      <c r="A19" s="153" t="s">
        <v>52</v>
      </c>
      <c r="B19" s="154"/>
      <c r="C19" s="154" t="s">
        <v>33</v>
      </c>
      <c r="D19" s="57" t="s">
        <v>53</v>
      </c>
      <c r="E19" s="111">
        <v>61000</v>
      </c>
      <c r="F19" s="111">
        <v>61000</v>
      </c>
      <c r="G19" s="134"/>
      <c r="H19" s="135"/>
      <c r="I19" s="135"/>
      <c r="J19" s="135"/>
      <c r="K19" s="135"/>
      <c r="L19" s="135"/>
      <c r="M19" s="135"/>
    </row>
    <row r="20" spans="1:13" ht="17.25" customHeight="1">
      <c r="A20" s="153" t="s">
        <v>54</v>
      </c>
      <c r="B20" s="154"/>
      <c r="C20" s="154" t="s">
        <v>33</v>
      </c>
      <c r="D20" s="57" t="s">
        <v>55</v>
      </c>
      <c r="E20" s="111">
        <v>168857</v>
      </c>
      <c r="F20" s="111">
        <v>168857</v>
      </c>
      <c r="G20" s="134"/>
      <c r="H20" s="135"/>
      <c r="I20" s="135"/>
      <c r="J20" s="135"/>
      <c r="K20" s="135"/>
      <c r="L20" s="135"/>
      <c r="M20" s="135"/>
    </row>
    <row r="21" spans="1:13" ht="14.25">
      <c r="A21" s="153" t="s">
        <v>56</v>
      </c>
      <c r="B21" s="154"/>
      <c r="C21" s="154" t="s">
        <v>33</v>
      </c>
      <c r="D21" s="57" t="s">
        <v>44</v>
      </c>
      <c r="E21" s="111">
        <v>168857</v>
      </c>
      <c r="F21" s="111">
        <v>168857</v>
      </c>
      <c r="G21" s="133"/>
      <c r="H21" s="125"/>
      <c r="I21" s="125"/>
      <c r="J21" s="125"/>
      <c r="K21" s="125"/>
      <c r="L21" s="125"/>
      <c r="M21" s="125"/>
    </row>
    <row r="22" spans="1:13" ht="14.25">
      <c r="A22" s="153" t="s">
        <v>57</v>
      </c>
      <c r="B22" s="154"/>
      <c r="C22" s="154" t="s">
        <v>33</v>
      </c>
      <c r="D22" s="57" t="s">
        <v>58</v>
      </c>
      <c r="E22" s="111">
        <v>4900</v>
      </c>
      <c r="F22" s="111">
        <v>4900</v>
      </c>
      <c r="G22" s="133"/>
      <c r="H22" s="125"/>
      <c r="I22" s="125"/>
      <c r="J22" s="125"/>
      <c r="K22" s="125"/>
      <c r="L22" s="125"/>
      <c r="M22" s="125"/>
    </row>
    <row r="23" spans="1:13" ht="14.25">
      <c r="A23" s="153" t="s">
        <v>59</v>
      </c>
      <c r="B23" s="154"/>
      <c r="C23" s="154" t="s">
        <v>33</v>
      </c>
      <c r="D23" s="57" t="s">
        <v>60</v>
      </c>
      <c r="E23" s="111">
        <v>4900</v>
      </c>
      <c r="F23" s="111">
        <v>4900</v>
      </c>
      <c r="G23" s="133"/>
      <c r="H23" s="125"/>
      <c r="I23" s="125"/>
      <c r="J23" s="125"/>
      <c r="K23" s="125"/>
      <c r="L23" s="125"/>
      <c r="M23" s="125"/>
    </row>
    <row r="24" spans="1:13" ht="14.25">
      <c r="A24" s="153" t="s">
        <v>61</v>
      </c>
      <c r="B24" s="154"/>
      <c r="C24" s="154" t="s">
        <v>33</v>
      </c>
      <c r="D24" s="57" t="s">
        <v>62</v>
      </c>
      <c r="E24" s="111">
        <v>36000</v>
      </c>
      <c r="F24" s="111">
        <v>36000</v>
      </c>
      <c r="G24" s="133"/>
      <c r="H24" s="125"/>
      <c r="I24" s="125"/>
      <c r="J24" s="125"/>
      <c r="K24" s="125"/>
      <c r="L24" s="125"/>
      <c r="M24" s="125"/>
    </row>
    <row r="25" spans="1:13" ht="14.25">
      <c r="A25" s="153" t="s">
        <v>63</v>
      </c>
      <c r="B25" s="154"/>
      <c r="C25" s="154" t="s">
        <v>33</v>
      </c>
      <c r="D25" s="57" t="s">
        <v>64</v>
      </c>
      <c r="E25" s="111">
        <v>36000</v>
      </c>
      <c r="F25" s="111">
        <v>36000</v>
      </c>
      <c r="G25" s="133"/>
      <c r="H25" s="125"/>
      <c r="I25" s="125"/>
      <c r="J25" s="125"/>
      <c r="K25" s="125"/>
      <c r="L25" s="125"/>
      <c r="M25" s="125"/>
    </row>
    <row r="26" spans="1:13" ht="14.25">
      <c r="A26" s="153" t="s">
        <v>65</v>
      </c>
      <c r="B26" s="154"/>
      <c r="C26" s="154" t="s">
        <v>33</v>
      </c>
      <c r="D26" s="57" t="s">
        <v>44</v>
      </c>
      <c r="E26" s="111">
        <v>36000</v>
      </c>
      <c r="F26" s="111">
        <v>36000</v>
      </c>
      <c r="G26" s="133"/>
      <c r="H26" s="125"/>
      <c r="I26" s="125"/>
      <c r="J26" s="125"/>
      <c r="K26" s="125"/>
      <c r="L26" s="125"/>
      <c r="M26" s="125"/>
    </row>
    <row r="27" spans="1:13" ht="14.25">
      <c r="A27" s="153" t="s">
        <v>66</v>
      </c>
      <c r="B27" s="154"/>
      <c r="C27" s="154" t="s">
        <v>33</v>
      </c>
      <c r="D27" s="57" t="s">
        <v>67</v>
      </c>
      <c r="E27" s="111">
        <v>252662</v>
      </c>
      <c r="F27" s="111">
        <v>252662</v>
      </c>
      <c r="G27" s="133"/>
      <c r="H27" s="125"/>
      <c r="I27" s="125"/>
      <c r="J27" s="125"/>
      <c r="K27" s="125"/>
      <c r="L27" s="125"/>
      <c r="M27" s="125"/>
    </row>
    <row r="28" spans="1:13" ht="14.25">
      <c r="A28" s="153" t="s">
        <v>68</v>
      </c>
      <c r="B28" s="154"/>
      <c r="C28" s="154" t="s">
        <v>33</v>
      </c>
      <c r="D28" s="57" t="s">
        <v>69</v>
      </c>
      <c r="E28" s="111">
        <v>252662</v>
      </c>
      <c r="F28" s="111">
        <v>252662</v>
      </c>
      <c r="G28" s="133"/>
      <c r="H28" s="125"/>
      <c r="I28" s="125"/>
      <c r="J28" s="125"/>
      <c r="K28" s="125"/>
      <c r="L28" s="125"/>
      <c r="M28" s="125"/>
    </row>
    <row r="29" spans="1:13" ht="14.25">
      <c r="A29" s="153" t="s">
        <v>70</v>
      </c>
      <c r="B29" s="154"/>
      <c r="C29" s="154" t="s">
        <v>33</v>
      </c>
      <c r="D29" s="57" t="s">
        <v>71</v>
      </c>
      <c r="E29" s="111">
        <v>252662</v>
      </c>
      <c r="F29" s="111">
        <v>252662</v>
      </c>
      <c r="G29" s="133"/>
      <c r="H29" s="125"/>
      <c r="I29" s="125"/>
      <c r="J29" s="125"/>
      <c r="K29" s="125"/>
      <c r="L29" s="125"/>
      <c r="M29" s="125"/>
    </row>
    <row r="30" spans="1:13" ht="14.25">
      <c r="A30" s="153" t="s">
        <v>72</v>
      </c>
      <c r="B30" s="154"/>
      <c r="C30" s="154" t="s">
        <v>33</v>
      </c>
      <c r="D30" s="57" t="s">
        <v>73</v>
      </c>
      <c r="E30" s="111">
        <v>469844.5</v>
      </c>
      <c r="F30" s="111">
        <v>469844.5</v>
      </c>
      <c r="G30" s="133"/>
      <c r="H30" s="125"/>
      <c r="I30" s="125"/>
      <c r="J30" s="125"/>
      <c r="K30" s="125"/>
      <c r="L30" s="125"/>
      <c r="M30" s="125"/>
    </row>
    <row r="31" spans="1:13" ht="14.25">
      <c r="A31" s="153" t="s">
        <v>74</v>
      </c>
      <c r="B31" s="154"/>
      <c r="C31" s="154" t="s">
        <v>33</v>
      </c>
      <c r="D31" s="57" t="s">
        <v>75</v>
      </c>
      <c r="E31" s="111">
        <v>469844.5</v>
      </c>
      <c r="F31" s="111">
        <v>469844.5</v>
      </c>
      <c r="G31" s="133"/>
      <c r="H31" s="125"/>
      <c r="I31" s="125"/>
      <c r="J31" s="125"/>
      <c r="K31" s="125"/>
      <c r="L31" s="125"/>
      <c r="M31" s="125"/>
    </row>
    <row r="32" spans="1:13" ht="14.25">
      <c r="A32" s="153" t="s">
        <v>76</v>
      </c>
      <c r="B32" s="154"/>
      <c r="C32" s="154" t="s">
        <v>33</v>
      </c>
      <c r="D32" s="57" t="s">
        <v>44</v>
      </c>
      <c r="E32" s="111">
        <v>115504.5</v>
      </c>
      <c r="F32" s="111">
        <v>115504.5</v>
      </c>
      <c r="G32" s="133"/>
      <c r="H32" s="125"/>
      <c r="I32" s="125"/>
      <c r="J32" s="125"/>
      <c r="K32" s="125"/>
      <c r="L32" s="125"/>
      <c r="M32" s="125"/>
    </row>
    <row r="33" spans="1:13" ht="14.25">
      <c r="A33" s="153" t="s">
        <v>77</v>
      </c>
      <c r="B33" s="154"/>
      <c r="C33" s="154" t="s">
        <v>33</v>
      </c>
      <c r="D33" s="57" t="s">
        <v>78</v>
      </c>
      <c r="E33" s="111">
        <v>354340</v>
      </c>
      <c r="F33" s="111">
        <v>354340</v>
      </c>
      <c r="G33" s="133"/>
      <c r="H33" s="125"/>
      <c r="I33" s="125"/>
      <c r="J33" s="125"/>
      <c r="K33" s="125"/>
      <c r="L33" s="125"/>
      <c r="M33" s="125"/>
    </row>
    <row r="34" spans="1:13" ht="14.25">
      <c r="A34" s="153" t="s">
        <v>79</v>
      </c>
      <c r="B34" s="154"/>
      <c r="C34" s="154" t="s">
        <v>33</v>
      </c>
      <c r="D34" s="57" t="s">
        <v>80</v>
      </c>
      <c r="E34" s="111">
        <v>460000</v>
      </c>
      <c r="F34" s="111">
        <v>460000</v>
      </c>
      <c r="G34" s="133"/>
      <c r="H34" s="125"/>
      <c r="I34" s="125"/>
      <c r="J34" s="125"/>
      <c r="K34" s="125"/>
      <c r="L34" s="125"/>
      <c r="M34" s="125"/>
    </row>
    <row r="35" spans="1:13" ht="14.25">
      <c r="A35" s="153" t="s">
        <v>81</v>
      </c>
      <c r="B35" s="154"/>
      <c r="C35" s="154" t="s">
        <v>33</v>
      </c>
      <c r="D35" s="57" t="s">
        <v>82</v>
      </c>
      <c r="E35" s="111">
        <v>400000</v>
      </c>
      <c r="F35" s="111">
        <v>400000</v>
      </c>
      <c r="G35" s="133"/>
      <c r="H35" s="125"/>
      <c r="I35" s="125"/>
      <c r="J35" s="125"/>
      <c r="K35" s="125"/>
      <c r="L35" s="125"/>
      <c r="M35" s="125"/>
    </row>
    <row r="36" spans="1:13" ht="14.25">
      <c r="A36" s="153" t="s">
        <v>83</v>
      </c>
      <c r="B36" s="154"/>
      <c r="C36" s="154" t="s">
        <v>33</v>
      </c>
      <c r="D36" s="57" t="s">
        <v>84</v>
      </c>
      <c r="E36" s="111">
        <v>400000</v>
      </c>
      <c r="F36" s="111">
        <v>400000</v>
      </c>
      <c r="G36" s="133"/>
      <c r="H36" s="125"/>
      <c r="I36" s="125"/>
      <c r="J36" s="125"/>
      <c r="K36" s="125"/>
      <c r="L36" s="125"/>
      <c r="M36" s="125"/>
    </row>
    <row r="37" spans="1:13" ht="14.25">
      <c r="A37" s="153" t="s">
        <v>85</v>
      </c>
      <c r="B37" s="154"/>
      <c r="C37" s="154" t="s">
        <v>33</v>
      </c>
      <c r="D37" s="57" t="s">
        <v>86</v>
      </c>
      <c r="E37" s="111">
        <v>60000</v>
      </c>
      <c r="F37" s="111">
        <v>60000</v>
      </c>
      <c r="G37" s="133"/>
      <c r="H37" s="125"/>
      <c r="I37" s="125"/>
      <c r="J37" s="125"/>
      <c r="K37" s="125"/>
      <c r="L37" s="125"/>
      <c r="M37" s="125"/>
    </row>
    <row r="38" spans="1:13" ht="14.25">
      <c r="A38" s="153" t="s">
        <v>87</v>
      </c>
      <c r="B38" s="154"/>
      <c r="C38" s="154" t="s">
        <v>33</v>
      </c>
      <c r="D38" s="57" t="s">
        <v>88</v>
      </c>
      <c r="E38" s="111">
        <v>60000</v>
      </c>
      <c r="F38" s="111">
        <v>60000</v>
      </c>
      <c r="G38" s="133"/>
      <c r="H38" s="125"/>
      <c r="I38" s="125"/>
      <c r="J38" s="125"/>
      <c r="K38" s="125"/>
      <c r="L38" s="125"/>
      <c r="M38" s="125"/>
    </row>
    <row r="39" spans="1:13" ht="14.25">
      <c r="A39" s="153" t="s">
        <v>89</v>
      </c>
      <c r="B39" s="154"/>
      <c r="C39" s="154" t="s">
        <v>33</v>
      </c>
      <c r="D39" s="57" t="s">
        <v>90</v>
      </c>
      <c r="E39" s="111">
        <v>1422281</v>
      </c>
      <c r="F39" s="111">
        <v>1422281</v>
      </c>
      <c r="G39" s="133"/>
      <c r="H39" s="125"/>
      <c r="I39" s="125"/>
      <c r="J39" s="125"/>
      <c r="K39" s="125"/>
      <c r="L39" s="125"/>
      <c r="M39" s="125"/>
    </row>
    <row r="40" spans="1:13" ht="14.25">
      <c r="A40" s="153" t="s">
        <v>91</v>
      </c>
      <c r="B40" s="154"/>
      <c r="C40" s="154" t="s">
        <v>33</v>
      </c>
      <c r="D40" s="57" t="s">
        <v>92</v>
      </c>
      <c r="E40" s="111">
        <v>202580</v>
      </c>
      <c r="F40" s="111">
        <v>202580</v>
      </c>
      <c r="G40" s="133"/>
      <c r="H40" s="125"/>
      <c r="I40" s="125"/>
      <c r="J40" s="125"/>
      <c r="K40" s="125"/>
      <c r="L40" s="125"/>
      <c r="M40" s="125"/>
    </row>
    <row r="41" spans="1:13" ht="14.25">
      <c r="A41" s="153" t="s">
        <v>93</v>
      </c>
      <c r="B41" s="154"/>
      <c r="C41" s="154" t="s">
        <v>33</v>
      </c>
      <c r="D41" s="57" t="s">
        <v>44</v>
      </c>
      <c r="E41" s="111">
        <v>12500</v>
      </c>
      <c r="F41" s="111">
        <v>12500</v>
      </c>
      <c r="G41" s="133"/>
      <c r="H41" s="125"/>
      <c r="I41" s="125"/>
      <c r="J41" s="125"/>
      <c r="K41" s="125"/>
      <c r="L41" s="125"/>
      <c r="M41" s="125"/>
    </row>
    <row r="42" spans="1:13" ht="14.25">
      <c r="A42" s="153" t="s">
        <v>94</v>
      </c>
      <c r="B42" s="154"/>
      <c r="C42" s="154" t="s">
        <v>33</v>
      </c>
      <c r="D42" s="57" t="s">
        <v>95</v>
      </c>
      <c r="E42" s="111">
        <v>24580</v>
      </c>
      <c r="F42" s="111">
        <v>24580</v>
      </c>
      <c r="G42" s="133"/>
      <c r="H42" s="125"/>
      <c r="I42" s="125"/>
      <c r="J42" s="125"/>
      <c r="K42" s="125"/>
      <c r="L42" s="125"/>
      <c r="M42" s="125"/>
    </row>
    <row r="43" spans="1:13" ht="14.25">
      <c r="A43" s="153" t="s">
        <v>96</v>
      </c>
      <c r="B43" s="154"/>
      <c r="C43" s="154" t="s">
        <v>33</v>
      </c>
      <c r="D43" s="57" t="s">
        <v>97</v>
      </c>
      <c r="E43" s="111">
        <v>165500</v>
      </c>
      <c r="F43" s="111">
        <v>165500</v>
      </c>
      <c r="G43" s="133"/>
      <c r="H43" s="125"/>
      <c r="I43" s="125"/>
      <c r="J43" s="125"/>
      <c r="K43" s="125"/>
      <c r="L43" s="125"/>
      <c r="M43" s="125"/>
    </row>
    <row r="44" spans="1:13" ht="14.25">
      <c r="A44" s="153" t="s">
        <v>98</v>
      </c>
      <c r="B44" s="154"/>
      <c r="C44" s="154" t="s">
        <v>33</v>
      </c>
      <c r="D44" s="57" t="s">
        <v>99</v>
      </c>
      <c r="E44" s="111">
        <v>86400</v>
      </c>
      <c r="F44" s="111">
        <v>86400</v>
      </c>
      <c r="G44" s="133"/>
      <c r="H44" s="125"/>
      <c r="I44" s="125"/>
      <c r="J44" s="125"/>
      <c r="K44" s="125"/>
      <c r="L44" s="125"/>
      <c r="M44" s="125"/>
    </row>
    <row r="45" spans="1:13" ht="14.25">
      <c r="A45" s="153" t="s">
        <v>100</v>
      </c>
      <c r="B45" s="154"/>
      <c r="C45" s="154" t="s">
        <v>33</v>
      </c>
      <c r="D45" s="57" t="s">
        <v>44</v>
      </c>
      <c r="E45" s="111">
        <v>86400</v>
      </c>
      <c r="F45" s="111">
        <v>86400</v>
      </c>
      <c r="G45" s="133"/>
      <c r="H45" s="125"/>
      <c r="I45" s="125"/>
      <c r="J45" s="125"/>
      <c r="K45" s="125"/>
      <c r="L45" s="125"/>
      <c r="M45" s="125"/>
    </row>
    <row r="46" spans="1:13" ht="14.25">
      <c r="A46" s="153" t="s">
        <v>101</v>
      </c>
      <c r="B46" s="154"/>
      <c r="C46" s="154" t="s">
        <v>33</v>
      </c>
      <c r="D46" s="57" t="s">
        <v>102</v>
      </c>
      <c r="E46" s="111">
        <v>1133301</v>
      </c>
      <c r="F46" s="111">
        <v>1133301</v>
      </c>
      <c r="G46" s="133"/>
      <c r="H46" s="125"/>
      <c r="I46" s="125"/>
      <c r="J46" s="125"/>
      <c r="K46" s="125"/>
      <c r="L46" s="125"/>
      <c r="M46" s="125"/>
    </row>
    <row r="47" spans="1:13" ht="14.25">
      <c r="A47" s="153" t="s">
        <v>103</v>
      </c>
      <c r="B47" s="154"/>
      <c r="C47" s="154" t="s">
        <v>33</v>
      </c>
      <c r="D47" s="57" t="s">
        <v>104</v>
      </c>
      <c r="E47" s="111">
        <v>460000</v>
      </c>
      <c r="F47" s="111">
        <v>460000</v>
      </c>
      <c r="G47" s="136"/>
      <c r="H47" s="137"/>
      <c r="I47" s="137"/>
      <c r="J47" s="137"/>
      <c r="K47" s="137"/>
      <c r="L47" s="137"/>
      <c r="M47" s="137"/>
    </row>
    <row r="48" spans="1:13" ht="14.25">
      <c r="A48" s="155" t="s">
        <v>105</v>
      </c>
      <c r="B48" s="156"/>
      <c r="C48" s="156" t="s">
        <v>33</v>
      </c>
      <c r="D48" s="60" t="s">
        <v>106</v>
      </c>
      <c r="E48" s="138">
        <v>673301</v>
      </c>
      <c r="F48" s="138">
        <v>673301</v>
      </c>
      <c r="G48" s="125"/>
      <c r="H48" s="125"/>
      <c r="I48" s="125"/>
      <c r="J48" s="125"/>
      <c r="K48" s="125"/>
      <c r="L48" s="125"/>
      <c r="M48" s="125"/>
    </row>
  </sheetData>
  <sheetProtection/>
  <mergeCells count="54">
    <mergeCell ref="K5:K6"/>
    <mergeCell ref="A5:C6"/>
    <mergeCell ref="E4:E6"/>
    <mergeCell ref="F4:F6"/>
    <mergeCell ref="G4:G6"/>
    <mergeCell ref="H4:H6"/>
    <mergeCell ref="I4:I6"/>
    <mergeCell ref="J4:J6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4:D4"/>
    <mergeCell ref="L5:M5"/>
    <mergeCell ref="A9:C9"/>
    <mergeCell ref="A10:C10"/>
    <mergeCell ref="A11:C11"/>
    <mergeCell ref="A12:C12"/>
    <mergeCell ref="A7:A8"/>
    <mergeCell ref="B7:B8"/>
    <mergeCell ref="C7:C8"/>
    <mergeCell ref="D5:D6"/>
  </mergeCells>
  <printOptions horizontalCentered="1" vertic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3" width="3.625" style="106" customWidth="1"/>
    <col min="4" max="4" width="33.875" style="106" customWidth="1"/>
    <col min="5" max="5" width="14.375" style="106" customWidth="1"/>
    <col min="6" max="10" width="14.625" style="106" customWidth="1"/>
    <col min="11" max="11" width="9.00390625" style="106" customWidth="1"/>
    <col min="12" max="12" width="12.625" style="106" customWidth="1"/>
    <col min="13" max="16384" width="9.00390625" style="106" customWidth="1"/>
  </cols>
  <sheetData>
    <row r="1" spans="1:10" s="103" customFormat="1" ht="20.25">
      <c r="A1" s="107" t="s">
        <v>224</v>
      </c>
      <c r="B1" s="108"/>
      <c r="C1" s="108"/>
      <c r="D1" s="108"/>
      <c r="E1" s="108"/>
      <c r="F1" s="108"/>
      <c r="G1" s="108"/>
      <c r="H1" s="108"/>
      <c r="I1" s="108"/>
      <c r="J1" s="108"/>
    </row>
    <row r="2" ht="14.25">
      <c r="J2" s="126" t="s">
        <v>107</v>
      </c>
    </row>
    <row r="3" spans="1:10" ht="14.25">
      <c r="A3" s="35" t="s">
        <v>108</v>
      </c>
      <c r="G3" s="109"/>
      <c r="J3" s="126" t="s">
        <v>3</v>
      </c>
    </row>
    <row r="4" spans="1:11" s="104" customFormat="1" ht="15" customHeight="1">
      <c r="A4" s="149" t="s">
        <v>4</v>
      </c>
      <c r="B4" s="150"/>
      <c r="C4" s="150"/>
      <c r="D4" s="150"/>
      <c r="E4" s="163" t="s">
        <v>109</v>
      </c>
      <c r="F4" s="163" t="s">
        <v>110</v>
      </c>
      <c r="G4" s="165" t="s">
        <v>111</v>
      </c>
      <c r="H4" s="165" t="s">
        <v>112</v>
      </c>
      <c r="I4" s="180" t="s">
        <v>113</v>
      </c>
      <c r="J4" s="181" t="s">
        <v>114</v>
      </c>
      <c r="K4" s="127"/>
    </row>
    <row r="5" spans="1:11" s="104" customFormat="1" ht="15" customHeight="1">
      <c r="A5" s="170" t="s">
        <v>12</v>
      </c>
      <c r="B5" s="171"/>
      <c r="C5" s="172"/>
      <c r="D5" s="161" t="s">
        <v>13</v>
      </c>
      <c r="E5" s="164"/>
      <c r="F5" s="164"/>
      <c r="G5" s="166"/>
      <c r="H5" s="166"/>
      <c r="I5" s="166"/>
      <c r="J5" s="182"/>
      <c r="K5" s="127"/>
    </row>
    <row r="6" spans="1:11" s="104" customFormat="1" ht="14.25">
      <c r="A6" s="173"/>
      <c r="B6" s="174"/>
      <c r="C6" s="175"/>
      <c r="D6" s="162"/>
      <c r="E6" s="162"/>
      <c r="F6" s="162"/>
      <c r="G6" s="167"/>
      <c r="H6" s="167"/>
      <c r="I6" s="167"/>
      <c r="J6" s="183"/>
      <c r="K6" s="127"/>
    </row>
    <row r="7" spans="1:11" s="105" customFormat="1" ht="15" customHeight="1">
      <c r="A7" s="176" t="s">
        <v>18</v>
      </c>
      <c r="B7" s="178" t="s">
        <v>19</v>
      </c>
      <c r="C7" s="178" t="s">
        <v>20</v>
      </c>
      <c r="D7" s="147" t="s">
        <v>21</v>
      </c>
      <c r="E7" s="148" t="s">
        <v>22</v>
      </c>
      <c r="F7" s="148" t="s">
        <v>23</v>
      </c>
      <c r="G7" s="148" t="s">
        <v>24</v>
      </c>
      <c r="H7" s="110" t="s">
        <v>25</v>
      </c>
      <c r="I7" s="110" t="s">
        <v>26</v>
      </c>
      <c r="J7" s="128" t="s">
        <v>27</v>
      </c>
      <c r="K7" s="129"/>
    </row>
    <row r="8" spans="1:11" ht="15" customHeight="1">
      <c r="A8" s="177"/>
      <c r="B8" s="179"/>
      <c r="C8" s="179"/>
      <c r="D8" s="146" t="s">
        <v>31</v>
      </c>
      <c r="E8" s="111">
        <v>5088976</v>
      </c>
      <c r="F8" s="72">
        <v>4033996</v>
      </c>
      <c r="G8" s="72">
        <f>G9+G34+G39</f>
        <v>1054980</v>
      </c>
      <c r="H8" s="72"/>
      <c r="I8" s="72"/>
      <c r="J8" s="130"/>
      <c r="K8" s="131"/>
    </row>
    <row r="9" spans="1:11" ht="15" customHeight="1">
      <c r="A9" s="153" t="s">
        <v>32</v>
      </c>
      <c r="B9" s="154"/>
      <c r="C9" s="154" t="s">
        <v>33</v>
      </c>
      <c r="D9" s="57" t="s">
        <v>34</v>
      </c>
      <c r="E9" s="111">
        <v>2448188.5</v>
      </c>
      <c r="F9" s="73">
        <v>2448188.5</v>
      </c>
      <c r="G9" s="72">
        <v>4900</v>
      </c>
      <c r="H9" s="72"/>
      <c r="I9" s="72"/>
      <c r="J9" s="130"/>
      <c r="K9" s="131"/>
    </row>
    <row r="10" spans="1:11" ht="15" customHeight="1">
      <c r="A10" s="153" t="s">
        <v>35</v>
      </c>
      <c r="B10" s="154"/>
      <c r="C10" s="154" t="s">
        <v>33</v>
      </c>
      <c r="D10" s="57" t="s">
        <v>36</v>
      </c>
      <c r="E10" s="112">
        <v>46000</v>
      </c>
      <c r="F10" s="113">
        <v>46000</v>
      </c>
      <c r="G10" s="114"/>
      <c r="H10" s="72"/>
      <c r="I10" s="72"/>
      <c r="J10" s="130"/>
      <c r="K10" s="131"/>
    </row>
    <row r="11" spans="1:11" ht="15" customHeight="1">
      <c r="A11" s="153" t="s">
        <v>37</v>
      </c>
      <c r="B11" s="154"/>
      <c r="C11" s="154" t="s">
        <v>33</v>
      </c>
      <c r="D11" s="58" t="s">
        <v>38</v>
      </c>
      <c r="E11" s="115">
        <v>20000</v>
      </c>
      <c r="F11" s="116">
        <v>20000</v>
      </c>
      <c r="G11" s="72"/>
      <c r="H11" s="117"/>
      <c r="I11" s="72"/>
      <c r="J11" s="130"/>
      <c r="K11" s="131"/>
    </row>
    <row r="12" spans="1:11" ht="15" customHeight="1">
      <c r="A12" s="153" t="s">
        <v>39</v>
      </c>
      <c r="B12" s="154"/>
      <c r="C12" s="154" t="s">
        <v>33</v>
      </c>
      <c r="D12" s="58" t="s">
        <v>40</v>
      </c>
      <c r="E12" s="115">
        <v>26000</v>
      </c>
      <c r="F12" s="116">
        <v>26000</v>
      </c>
      <c r="G12" s="72"/>
      <c r="H12" s="118"/>
      <c r="I12" s="114"/>
      <c r="J12" s="132"/>
      <c r="K12" s="131"/>
    </row>
    <row r="13" spans="1:11" ht="15" customHeight="1">
      <c r="A13" s="153" t="s">
        <v>41</v>
      </c>
      <c r="B13" s="154"/>
      <c r="C13" s="154" t="s">
        <v>33</v>
      </c>
      <c r="D13" s="58" t="s">
        <v>42</v>
      </c>
      <c r="E13" s="115">
        <v>2086550.5</v>
      </c>
      <c r="F13" s="116">
        <v>2086550.5</v>
      </c>
      <c r="G13" s="72"/>
      <c r="H13" s="117"/>
      <c r="I13" s="72"/>
      <c r="J13" s="72"/>
      <c r="K13" s="131"/>
    </row>
    <row r="14" spans="1:11" ht="15" customHeight="1">
      <c r="A14" s="153" t="s">
        <v>43</v>
      </c>
      <c r="B14" s="154"/>
      <c r="C14" s="154" t="s">
        <v>33</v>
      </c>
      <c r="D14" s="58" t="s">
        <v>44</v>
      </c>
      <c r="E14" s="115">
        <v>1256660.5</v>
      </c>
      <c r="F14" s="116">
        <v>1256660.5</v>
      </c>
      <c r="G14" s="72"/>
      <c r="H14" s="117"/>
      <c r="I14" s="72"/>
      <c r="J14" s="72"/>
      <c r="K14" s="131"/>
    </row>
    <row r="15" spans="1:10" ht="14.25">
      <c r="A15" s="153" t="s">
        <v>45</v>
      </c>
      <c r="B15" s="154"/>
      <c r="C15" s="154" t="s">
        <v>33</v>
      </c>
      <c r="D15" s="58" t="s">
        <v>46</v>
      </c>
      <c r="E15" s="115">
        <v>67890</v>
      </c>
      <c r="F15" s="116">
        <v>67890</v>
      </c>
      <c r="G15" s="72"/>
      <c r="H15" s="117"/>
      <c r="I15" s="125"/>
      <c r="J15" s="125"/>
    </row>
    <row r="16" spans="1:10" ht="14.25">
      <c r="A16" s="153" t="s">
        <v>47</v>
      </c>
      <c r="B16" s="154"/>
      <c r="C16" s="154" t="s">
        <v>33</v>
      </c>
      <c r="D16" s="58" t="s">
        <v>48</v>
      </c>
      <c r="E16" s="115">
        <v>762000</v>
      </c>
      <c r="F16" s="116">
        <v>762000</v>
      </c>
      <c r="G16" s="72"/>
      <c r="H16" s="117"/>
      <c r="I16" s="125"/>
      <c r="J16" s="125"/>
    </row>
    <row r="17" spans="1:10" ht="14.25">
      <c r="A17" s="153" t="s">
        <v>49</v>
      </c>
      <c r="B17" s="154"/>
      <c r="C17" s="154" t="s">
        <v>33</v>
      </c>
      <c r="D17" s="58" t="s">
        <v>50</v>
      </c>
      <c r="E17" s="115">
        <v>141881</v>
      </c>
      <c r="F17" s="116">
        <v>141881</v>
      </c>
      <c r="G17" s="72"/>
      <c r="H17" s="117"/>
      <c r="I17" s="125"/>
      <c r="J17" s="125"/>
    </row>
    <row r="18" spans="1:10" ht="14.25">
      <c r="A18" s="153" t="s">
        <v>51</v>
      </c>
      <c r="B18" s="154"/>
      <c r="C18" s="154" t="s">
        <v>33</v>
      </c>
      <c r="D18" s="58" t="s">
        <v>44</v>
      </c>
      <c r="E18" s="115">
        <v>80881</v>
      </c>
      <c r="F18" s="116">
        <v>80881</v>
      </c>
      <c r="G18" s="72"/>
      <c r="H18" s="117"/>
      <c r="I18" s="125"/>
      <c r="J18" s="125"/>
    </row>
    <row r="19" spans="1:10" ht="14.25">
      <c r="A19" s="153" t="s">
        <v>52</v>
      </c>
      <c r="B19" s="154"/>
      <c r="C19" s="154" t="s">
        <v>33</v>
      </c>
      <c r="D19" s="58" t="s">
        <v>53</v>
      </c>
      <c r="E19" s="115">
        <v>61000</v>
      </c>
      <c r="F19" s="116">
        <v>61000</v>
      </c>
      <c r="G19" s="72"/>
      <c r="H19" s="117"/>
      <c r="I19" s="125"/>
      <c r="J19" s="125"/>
    </row>
    <row r="20" spans="1:10" ht="14.25">
      <c r="A20" s="153" t="s">
        <v>54</v>
      </c>
      <c r="B20" s="154"/>
      <c r="C20" s="154" t="s">
        <v>33</v>
      </c>
      <c r="D20" s="58" t="s">
        <v>55</v>
      </c>
      <c r="E20" s="115">
        <v>168857</v>
      </c>
      <c r="F20" s="116">
        <v>168857</v>
      </c>
      <c r="G20" s="72"/>
      <c r="H20" s="117"/>
      <c r="I20" s="125"/>
      <c r="J20" s="125"/>
    </row>
    <row r="21" spans="1:10" ht="14.25">
      <c r="A21" s="153" t="s">
        <v>56</v>
      </c>
      <c r="B21" s="154"/>
      <c r="C21" s="154" t="s">
        <v>33</v>
      </c>
      <c r="D21" s="58" t="s">
        <v>44</v>
      </c>
      <c r="E21" s="115">
        <v>168857</v>
      </c>
      <c r="F21" s="116">
        <v>168857</v>
      </c>
      <c r="G21" s="72"/>
      <c r="H21" s="117"/>
      <c r="I21" s="125"/>
      <c r="J21" s="125"/>
    </row>
    <row r="22" spans="1:10" ht="14.25">
      <c r="A22" s="153" t="s">
        <v>57</v>
      </c>
      <c r="B22" s="154"/>
      <c r="C22" s="154" t="s">
        <v>33</v>
      </c>
      <c r="D22" s="58" t="s">
        <v>58</v>
      </c>
      <c r="E22" s="115">
        <v>4900</v>
      </c>
      <c r="F22" s="72"/>
      <c r="G22" s="72">
        <v>4900</v>
      </c>
      <c r="H22" s="117"/>
      <c r="I22" s="125"/>
      <c r="J22" s="125"/>
    </row>
    <row r="23" spans="1:10" ht="14.25">
      <c r="A23" s="153" t="s">
        <v>59</v>
      </c>
      <c r="B23" s="154"/>
      <c r="C23" s="154" t="s">
        <v>33</v>
      </c>
      <c r="D23" s="58" t="s">
        <v>60</v>
      </c>
      <c r="E23" s="115">
        <v>4900</v>
      </c>
      <c r="F23" s="72"/>
      <c r="G23" s="72">
        <v>4900</v>
      </c>
      <c r="H23" s="117"/>
      <c r="I23" s="125"/>
      <c r="J23" s="125"/>
    </row>
    <row r="24" spans="1:10" ht="14.25">
      <c r="A24" s="153" t="s">
        <v>61</v>
      </c>
      <c r="B24" s="154"/>
      <c r="C24" s="154" t="s">
        <v>33</v>
      </c>
      <c r="D24" s="58" t="s">
        <v>62</v>
      </c>
      <c r="E24" s="115">
        <v>36000</v>
      </c>
      <c r="F24" s="116">
        <v>36000</v>
      </c>
      <c r="G24" s="72"/>
      <c r="H24" s="117"/>
      <c r="I24" s="125"/>
      <c r="J24" s="125"/>
    </row>
    <row r="25" spans="1:10" ht="14.25">
      <c r="A25" s="153" t="s">
        <v>63</v>
      </c>
      <c r="B25" s="154"/>
      <c r="C25" s="154" t="s">
        <v>33</v>
      </c>
      <c r="D25" s="58" t="s">
        <v>64</v>
      </c>
      <c r="E25" s="115">
        <v>36000</v>
      </c>
      <c r="F25" s="116">
        <v>36000</v>
      </c>
      <c r="G25" s="72"/>
      <c r="H25" s="117"/>
      <c r="I25" s="125"/>
      <c r="J25" s="125"/>
    </row>
    <row r="26" spans="1:10" ht="14.25">
      <c r="A26" s="153" t="s">
        <v>65</v>
      </c>
      <c r="B26" s="154"/>
      <c r="C26" s="154" t="s">
        <v>33</v>
      </c>
      <c r="D26" s="58" t="s">
        <v>44</v>
      </c>
      <c r="E26" s="115">
        <v>36000</v>
      </c>
      <c r="F26" s="116">
        <v>36000</v>
      </c>
      <c r="G26" s="72"/>
      <c r="H26" s="117"/>
      <c r="I26" s="125"/>
      <c r="J26" s="125"/>
    </row>
    <row r="27" spans="1:10" ht="14.25">
      <c r="A27" s="153" t="s">
        <v>66</v>
      </c>
      <c r="B27" s="154"/>
      <c r="C27" s="154" t="s">
        <v>33</v>
      </c>
      <c r="D27" s="58" t="s">
        <v>67</v>
      </c>
      <c r="E27" s="115">
        <v>252662</v>
      </c>
      <c r="F27" s="116">
        <v>252662</v>
      </c>
      <c r="G27" s="72"/>
      <c r="H27" s="117"/>
      <c r="I27" s="125"/>
      <c r="J27" s="125"/>
    </row>
    <row r="28" spans="1:10" ht="14.25">
      <c r="A28" s="153" t="s">
        <v>68</v>
      </c>
      <c r="B28" s="154"/>
      <c r="C28" s="154" t="s">
        <v>33</v>
      </c>
      <c r="D28" s="58" t="s">
        <v>69</v>
      </c>
      <c r="E28" s="115">
        <v>252662</v>
      </c>
      <c r="F28" s="116">
        <v>252662</v>
      </c>
      <c r="G28" s="72"/>
      <c r="H28" s="117"/>
      <c r="I28" s="125"/>
      <c r="J28" s="125"/>
    </row>
    <row r="29" spans="1:10" ht="14.25">
      <c r="A29" s="153" t="s">
        <v>70</v>
      </c>
      <c r="B29" s="154"/>
      <c r="C29" s="154" t="s">
        <v>33</v>
      </c>
      <c r="D29" s="58" t="s">
        <v>71</v>
      </c>
      <c r="E29" s="115">
        <v>252662</v>
      </c>
      <c r="F29" s="116">
        <v>252662</v>
      </c>
      <c r="G29" s="72"/>
      <c r="H29" s="117"/>
      <c r="I29" s="125"/>
      <c r="J29" s="125"/>
    </row>
    <row r="30" spans="1:10" ht="14.25">
      <c r="A30" s="153" t="s">
        <v>72</v>
      </c>
      <c r="B30" s="154"/>
      <c r="C30" s="154" t="s">
        <v>33</v>
      </c>
      <c r="D30" s="58" t="s">
        <v>73</v>
      </c>
      <c r="E30" s="119">
        <v>469844.5</v>
      </c>
      <c r="F30" s="120">
        <v>469844.5</v>
      </c>
      <c r="G30" s="114"/>
      <c r="H30" s="118"/>
      <c r="I30" s="125"/>
      <c r="J30" s="125"/>
    </row>
    <row r="31" spans="1:10" ht="14.25">
      <c r="A31" s="153" t="s">
        <v>74</v>
      </c>
      <c r="B31" s="154"/>
      <c r="C31" s="154" t="s">
        <v>33</v>
      </c>
      <c r="D31" s="58" t="s">
        <v>75</v>
      </c>
      <c r="E31" s="115">
        <v>469844.5</v>
      </c>
      <c r="F31" s="116">
        <v>469844.5</v>
      </c>
      <c r="G31" s="72"/>
      <c r="H31" s="72"/>
      <c r="I31" s="133"/>
      <c r="J31" s="125"/>
    </row>
    <row r="32" spans="1:10" ht="14.25">
      <c r="A32" s="153" t="s">
        <v>76</v>
      </c>
      <c r="B32" s="154"/>
      <c r="C32" s="154" t="s">
        <v>33</v>
      </c>
      <c r="D32" s="58" t="s">
        <v>44</v>
      </c>
      <c r="E32" s="115">
        <v>115504.5</v>
      </c>
      <c r="F32" s="116">
        <v>115504.5</v>
      </c>
      <c r="G32" s="72"/>
      <c r="H32" s="72"/>
      <c r="I32" s="133"/>
      <c r="J32" s="125"/>
    </row>
    <row r="33" spans="1:10" ht="14.25">
      <c r="A33" s="153" t="s">
        <v>77</v>
      </c>
      <c r="B33" s="154"/>
      <c r="C33" s="154" t="s">
        <v>33</v>
      </c>
      <c r="D33" s="58" t="s">
        <v>78</v>
      </c>
      <c r="E33" s="115">
        <v>354340</v>
      </c>
      <c r="F33" s="116">
        <v>354340</v>
      </c>
      <c r="G33" s="72"/>
      <c r="H33" s="72"/>
      <c r="I33" s="133"/>
      <c r="J33" s="125"/>
    </row>
    <row r="34" spans="1:10" ht="14.25">
      <c r="A34" s="153" t="s">
        <v>79</v>
      </c>
      <c r="B34" s="154"/>
      <c r="C34" s="154" t="s">
        <v>33</v>
      </c>
      <c r="D34" s="58" t="s">
        <v>80</v>
      </c>
      <c r="E34" s="115">
        <v>460000</v>
      </c>
      <c r="F34" s="72">
        <v>60000</v>
      </c>
      <c r="G34" s="72">
        <v>400000</v>
      </c>
      <c r="H34" s="72"/>
      <c r="I34" s="133"/>
      <c r="J34" s="125"/>
    </row>
    <row r="35" spans="1:10" ht="14.25">
      <c r="A35" s="153" t="s">
        <v>81</v>
      </c>
      <c r="B35" s="154"/>
      <c r="C35" s="154" t="s">
        <v>33</v>
      </c>
      <c r="D35" s="58" t="s">
        <v>82</v>
      </c>
      <c r="E35" s="115">
        <v>400000</v>
      </c>
      <c r="F35" s="72"/>
      <c r="G35" s="72">
        <v>400000</v>
      </c>
      <c r="H35" s="72"/>
      <c r="I35" s="133"/>
      <c r="J35" s="125"/>
    </row>
    <row r="36" spans="1:10" ht="14.25">
      <c r="A36" s="153" t="s">
        <v>83</v>
      </c>
      <c r="B36" s="154"/>
      <c r="C36" s="154" t="s">
        <v>33</v>
      </c>
      <c r="D36" s="58" t="s">
        <v>84</v>
      </c>
      <c r="E36" s="115">
        <v>400000</v>
      </c>
      <c r="F36" s="72"/>
      <c r="G36" s="72">
        <v>400000</v>
      </c>
      <c r="H36" s="72"/>
      <c r="I36" s="133"/>
      <c r="J36" s="125"/>
    </row>
    <row r="37" spans="1:10" ht="14.25">
      <c r="A37" s="153" t="s">
        <v>85</v>
      </c>
      <c r="B37" s="154"/>
      <c r="C37" s="154" t="s">
        <v>33</v>
      </c>
      <c r="D37" s="58" t="s">
        <v>86</v>
      </c>
      <c r="E37" s="115">
        <v>60000</v>
      </c>
      <c r="F37" s="72">
        <v>60000</v>
      </c>
      <c r="G37" s="72"/>
      <c r="H37" s="72"/>
      <c r="I37" s="133"/>
      <c r="J37" s="125"/>
    </row>
    <row r="38" spans="1:10" ht="14.25">
      <c r="A38" s="153" t="s">
        <v>87</v>
      </c>
      <c r="B38" s="154"/>
      <c r="C38" s="154" t="s">
        <v>33</v>
      </c>
      <c r="D38" s="58" t="s">
        <v>88</v>
      </c>
      <c r="E38" s="115">
        <v>60000</v>
      </c>
      <c r="F38" s="72">
        <v>60000</v>
      </c>
      <c r="G38" s="72"/>
      <c r="H38" s="72"/>
      <c r="I38" s="133"/>
      <c r="J38" s="125"/>
    </row>
    <row r="39" spans="1:10" ht="14.25">
      <c r="A39" s="153" t="s">
        <v>89</v>
      </c>
      <c r="B39" s="154"/>
      <c r="C39" s="154" t="s">
        <v>33</v>
      </c>
      <c r="D39" s="58" t="s">
        <v>90</v>
      </c>
      <c r="E39" s="115">
        <v>1422281</v>
      </c>
      <c r="F39" s="72">
        <v>772201</v>
      </c>
      <c r="G39" s="72">
        <v>650080</v>
      </c>
      <c r="H39" s="72"/>
      <c r="I39" s="133"/>
      <c r="J39" s="125"/>
    </row>
    <row r="40" spans="1:10" ht="14.25">
      <c r="A40" s="153" t="s">
        <v>91</v>
      </c>
      <c r="B40" s="154"/>
      <c r="C40" s="154" t="s">
        <v>33</v>
      </c>
      <c r="D40" s="57" t="s">
        <v>92</v>
      </c>
      <c r="E40" s="121">
        <v>202580</v>
      </c>
      <c r="F40" s="122">
        <v>12500</v>
      </c>
      <c r="G40" s="122">
        <v>190080</v>
      </c>
      <c r="H40" s="122"/>
      <c r="I40" s="125"/>
      <c r="J40" s="125"/>
    </row>
    <row r="41" spans="1:10" ht="14.25">
      <c r="A41" s="153" t="s">
        <v>93</v>
      </c>
      <c r="B41" s="154"/>
      <c r="C41" s="154" t="s">
        <v>33</v>
      </c>
      <c r="D41" s="57" t="s">
        <v>44</v>
      </c>
      <c r="E41" s="123">
        <v>12500</v>
      </c>
      <c r="F41" s="72">
        <v>12500</v>
      </c>
      <c r="G41" s="72"/>
      <c r="H41" s="72"/>
      <c r="I41" s="125"/>
      <c r="J41" s="125"/>
    </row>
    <row r="42" spans="1:10" ht="14.25">
      <c r="A42" s="153" t="s">
        <v>94</v>
      </c>
      <c r="B42" s="154"/>
      <c r="C42" s="154" t="s">
        <v>33</v>
      </c>
      <c r="D42" s="57" t="s">
        <v>95</v>
      </c>
      <c r="E42" s="123">
        <v>24580</v>
      </c>
      <c r="F42" s="72"/>
      <c r="G42" s="72">
        <v>24580</v>
      </c>
      <c r="H42" s="72"/>
      <c r="I42" s="125"/>
      <c r="J42" s="125"/>
    </row>
    <row r="43" spans="1:10" ht="14.25">
      <c r="A43" s="153" t="s">
        <v>96</v>
      </c>
      <c r="B43" s="154"/>
      <c r="C43" s="154" t="s">
        <v>33</v>
      </c>
      <c r="D43" s="57" t="s">
        <v>97</v>
      </c>
      <c r="E43" s="123">
        <v>165500</v>
      </c>
      <c r="F43" s="72"/>
      <c r="G43" s="72">
        <v>165500</v>
      </c>
      <c r="H43" s="72"/>
      <c r="I43" s="125"/>
      <c r="J43" s="125"/>
    </row>
    <row r="44" spans="1:10" ht="14.25">
      <c r="A44" s="153" t="s">
        <v>98</v>
      </c>
      <c r="B44" s="154"/>
      <c r="C44" s="154" t="s">
        <v>33</v>
      </c>
      <c r="D44" s="57" t="s">
        <v>99</v>
      </c>
      <c r="E44" s="123">
        <v>86400</v>
      </c>
      <c r="F44" s="72">
        <v>86400</v>
      </c>
      <c r="G44" s="72"/>
      <c r="H44" s="72"/>
      <c r="I44" s="125"/>
      <c r="J44" s="125"/>
    </row>
    <row r="45" spans="1:10" ht="14.25">
      <c r="A45" s="153" t="s">
        <v>100</v>
      </c>
      <c r="B45" s="154"/>
      <c r="C45" s="154" t="s">
        <v>33</v>
      </c>
      <c r="D45" s="57" t="s">
        <v>44</v>
      </c>
      <c r="E45" s="123">
        <v>86400</v>
      </c>
      <c r="F45" s="72">
        <v>86400</v>
      </c>
      <c r="G45" s="72"/>
      <c r="H45" s="72"/>
      <c r="I45" s="125"/>
      <c r="J45" s="125"/>
    </row>
    <row r="46" spans="1:10" ht="14.25">
      <c r="A46" s="153" t="s">
        <v>101</v>
      </c>
      <c r="B46" s="154"/>
      <c r="C46" s="154" t="s">
        <v>33</v>
      </c>
      <c r="D46" s="57" t="s">
        <v>102</v>
      </c>
      <c r="E46" s="123">
        <v>1133301</v>
      </c>
      <c r="F46" s="72">
        <v>673301</v>
      </c>
      <c r="G46" s="72">
        <v>460000</v>
      </c>
      <c r="H46" s="72"/>
      <c r="I46" s="125"/>
      <c r="J46" s="125"/>
    </row>
    <row r="47" spans="1:10" ht="14.25">
      <c r="A47" s="153" t="s">
        <v>103</v>
      </c>
      <c r="B47" s="154"/>
      <c r="C47" s="154" t="s">
        <v>33</v>
      </c>
      <c r="D47" s="57" t="s">
        <v>104</v>
      </c>
      <c r="E47" s="123">
        <v>460000</v>
      </c>
      <c r="F47" s="72"/>
      <c r="G47" s="72">
        <v>460000</v>
      </c>
      <c r="H47" s="72"/>
      <c r="I47" s="125"/>
      <c r="J47" s="125"/>
    </row>
    <row r="48" spans="1:10" ht="14.25">
      <c r="A48" s="155" t="s">
        <v>105</v>
      </c>
      <c r="B48" s="156"/>
      <c r="C48" s="156" t="s">
        <v>33</v>
      </c>
      <c r="D48" s="60" t="s">
        <v>106</v>
      </c>
      <c r="E48" s="124">
        <v>673301</v>
      </c>
      <c r="F48" s="72">
        <v>673301</v>
      </c>
      <c r="G48" s="125"/>
      <c r="H48" s="125"/>
      <c r="I48" s="125"/>
      <c r="J48" s="125"/>
    </row>
  </sheetData>
  <sheetProtection/>
  <mergeCells count="52">
    <mergeCell ref="E4:E6"/>
    <mergeCell ref="F4:F6"/>
    <mergeCell ref="G4:G6"/>
    <mergeCell ref="H4:H6"/>
    <mergeCell ref="I4:I6"/>
    <mergeCell ref="J4:J6"/>
    <mergeCell ref="A44:C44"/>
    <mergeCell ref="A45:C45"/>
    <mergeCell ref="A46:C46"/>
    <mergeCell ref="A47:C47"/>
    <mergeCell ref="A48:C48"/>
    <mergeCell ref="A7:A8"/>
    <mergeCell ref="B7:B8"/>
    <mergeCell ref="C7:C8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4:D4"/>
    <mergeCell ref="A9:C9"/>
    <mergeCell ref="A10:C10"/>
    <mergeCell ref="A11:C11"/>
    <mergeCell ref="A12:C12"/>
    <mergeCell ref="A13:C13"/>
    <mergeCell ref="D5:D6"/>
    <mergeCell ref="A5:C6"/>
  </mergeCells>
  <printOptions horizontalCentered="1" vertic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7"/>
  <sheetViews>
    <sheetView zoomScalePageLayoutView="0" workbookViewId="0" topLeftCell="A1">
      <selection activeCell="E4" sqref="E4:E5"/>
    </sheetView>
  </sheetViews>
  <sheetFormatPr defaultColWidth="9.00390625" defaultRowHeight="14.25"/>
  <cols>
    <col min="1" max="3" width="3.125" style="31" customWidth="1"/>
    <col min="4" max="4" width="34.625" style="31" customWidth="1"/>
    <col min="5" max="5" width="12.50390625" style="32" customWidth="1"/>
    <col min="6" max="6" width="2.75390625" style="32" customWidth="1"/>
    <col min="7" max="7" width="14.75390625" style="32" customWidth="1"/>
    <col min="8" max="8" width="12.375" style="32" customWidth="1"/>
    <col min="9" max="13" width="2.75390625" style="32" customWidth="1"/>
    <col min="14" max="14" width="13.25390625" style="32" customWidth="1"/>
    <col min="15" max="15" width="2.75390625" style="32" customWidth="1"/>
    <col min="16" max="16" width="7.50390625" style="32" customWidth="1"/>
    <col min="17" max="17" width="7.00390625" style="32" customWidth="1"/>
    <col min="18" max="19" width="2.75390625" style="32" customWidth="1"/>
    <col min="20" max="20" width="9.375" style="32" customWidth="1"/>
    <col min="21" max="21" width="9.125" style="32" customWidth="1"/>
    <col min="22" max="22" width="7.50390625" style="32" customWidth="1"/>
    <col min="23" max="24" width="2.75390625" style="32" customWidth="1"/>
    <col min="25" max="25" width="9.50390625" style="32" customWidth="1"/>
    <col min="26" max="26" width="2.75390625" style="32" customWidth="1"/>
    <col min="27" max="27" width="12.50390625" style="32" customWidth="1"/>
    <col min="28" max="28" width="2.75390625" style="32" customWidth="1"/>
    <col min="29" max="29" width="9.125" style="32" customWidth="1"/>
    <col min="30" max="30" width="7.75390625" style="32" customWidth="1"/>
    <col min="31" max="31" width="11.75390625" style="32" customWidth="1"/>
    <col min="32" max="34" width="2.75390625" style="32" customWidth="1"/>
    <col min="35" max="35" width="11.00390625" style="32" customWidth="1"/>
    <col min="36" max="38" width="2.75390625" style="32" customWidth="1"/>
    <col min="39" max="39" width="12.75390625" style="32" customWidth="1"/>
    <col min="40" max="41" width="2.75390625" style="32" customWidth="1"/>
    <col min="42" max="42" width="15.125" style="31" customWidth="1"/>
    <col min="43" max="43" width="12.875" style="31" customWidth="1"/>
    <col min="44" max="16384" width="9.00390625" style="31" customWidth="1"/>
  </cols>
  <sheetData>
    <row r="1" spans="1:42" s="26" customFormat="1" ht="20.25">
      <c r="A1" s="184" t="s">
        <v>115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</row>
    <row r="2" spans="1:42" s="27" customFormat="1" ht="10.5" customHeight="1">
      <c r="A2" s="33"/>
      <c r="B2" s="33"/>
      <c r="C2" s="33"/>
      <c r="D2" s="33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P2" s="34" t="s">
        <v>116</v>
      </c>
    </row>
    <row r="3" spans="1:42" s="27" customFormat="1" ht="15" customHeight="1">
      <c r="A3" s="35" t="s">
        <v>108</v>
      </c>
      <c r="B3" s="33"/>
      <c r="C3" s="33"/>
      <c r="D3" s="33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P3" s="71" t="s">
        <v>3</v>
      </c>
    </row>
    <row r="4" spans="1:42" s="28" customFormat="1" ht="30" customHeight="1">
      <c r="A4" s="185" t="s">
        <v>117</v>
      </c>
      <c r="B4" s="186"/>
      <c r="C4" s="186"/>
      <c r="D4" s="186"/>
      <c r="E4" s="186" t="s">
        <v>31</v>
      </c>
      <c r="F4" s="186" t="s">
        <v>118</v>
      </c>
      <c r="G4" s="186"/>
      <c r="H4" s="186"/>
      <c r="I4" s="186"/>
      <c r="J4" s="186"/>
      <c r="K4" s="186"/>
      <c r="L4" s="186"/>
      <c r="M4" s="186"/>
      <c r="N4" s="186"/>
      <c r="O4" s="186" t="s">
        <v>119</v>
      </c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7"/>
      <c r="AP4" s="188"/>
    </row>
    <row r="5" spans="1:42" s="28" customFormat="1" ht="102" customHeight="1">
      <c r="A5" s="189" t="s">
        <v>12</v>
      </c>
      <c r="B5" s="190"/>
      <c r="C5" s="190"/>
      <c r="D5" s="37" t="s">
        <v>13</v>
      </c>
      <c r="E5" s="190"/>
      <c r="F5" s="37" t="s">
        <v>14</v>
      </c>
      <c r="G5" s="37" t="s">
        <v>120</v>
      </c>
      <c r="H5" s="37" t="s">
        <v>121</v>
      </c>
      <c r="I5" s="37" t="s">
        <v>122</v>
      </c>
      <c r="J5" s="37" t="s">
        <v>123</v>
      </c>
      <c r="K5" s="37" t="s">
        <v>124</v>
      </c>
      <c r="L5" s="37" t="s">
        <v>125</v>
      </c>
      <c r="M5" s="37" t="s">
        <v>126</v>
      </c>
      <c r="N5" s="37" t="s">
        <v>127</v>
      </c>
      <c r="O5" s="37" t="s">
        <v>14</v>
      </c>
      <c r="P5" s="37" t="s">
        <v>128</v>
      </c>
      <c r="Q5" s="37" t="s">
        <v>129</v>
      </c>
      <c r="R5" s="37" t="s">
        <v>130</v>
      </c>
      <c r="S5" s="37" t="s">
        <v>131</v>
      </c>
      <c r="T5" s="37" t="s">
        <v>132</v>
      </c>
      <c r="U5" s="37" t="s">
        <v>133</v>
      </c>
      <c r="V5" s="37" t="s">
        <v>134</v>
      </c>
      <c r="W5" s="37" t="s">
        <v>135</v>
      </c>
      <c r="X5" s="37" t="s">
        <v>136</v>
      </c>
      <c r="Y5" s="37" t="s">
        <v>137</v>
      </c>
      <c r="Z5" s="37" t="s">
        <v>138</v>
      </c>
      <c r="AA5" s="37" t="s">
        <v>139</v>
      </c>
      <c r="AB5" s="37" t="s">
        <v>140</v>
      </c>
      <c r="AC5" s="37" t="s">
        <v>141</v>
      </c>
      <c r="AD5" s="37" t="s">
        <v>142</v>
      </c>
      <c r="AE5" s="37" t="s">
        <v>143</v>
      </c>
      <c r="AF5" s="37" t="s">
        <v>144</v>
      </c>
      <c r="AG5" s="37" t="s">
        <v>145</v>
      </c>
      <c r="AH5" s="37" t="s">
        <v>146</v>
      </c>
      <c r="AI5" s="37" t="s">
        <v>147</v>
      </c>
      <c r="AJ5" s="37" t="s">
        <v>148</v>
      </c>
      <c r="AK5" s="37" t="s">
        <v>149</v>
      </c>
      <c r="AL5" s="37" t="s">
        <v>150</v>
      </c>
      <c r="AM5" s="37" t="s">
        <v>151</v>
      </c>
      <c r="AN5" s="37" t="s">
        <v>152</v>
      </c>
      <c r="AO5" s="90" t="s">
        <v>153</v>
      </c>
      <c r="AP5" s="47" t="s">
        <v>154</v>
      </c>
    </row>
    <row r="6" spans="1:42" s="28" customFormat="1" ht="22.5" customHeight="1">
      <c r="A6" s="189" t="s">
        <v>18</v>
      </c>
      <c r="B6" s="190" t="s">
        <v>19</v>
      </c>
      <c r="C6" s="190" t="s">
        <v>20</v>
      </c>
      <c r="D6" s="37" t="s">
        <v>21</v>
      </c>
      <c r="E6" s="37">
        <v>1</v>
      </c>
      <c r="F6" s="37">
        <v>2</v>
      </c>
      <c r="G6" s="37">
        <v>3</v>
      </c>
      <c r="H6" s="37">
        <v>4</v>
      </c>
      <c r="I6" s="37">
        <v>5</v>
      </c>
      <c r="J6" s="37">
        <v>6</v>
      </c>
      <c r="K6" s="37">
        <v>7</v>
      </c>
      <c r="L6" s="37">
        <v>8</v>
      </c>
      <c r="M6" s="37">
        <v>9</v>
      </c>
      <c r="N6" s="37">
        <v>10</v>
      </c>
      <c r="O6" s="37">
        <v>11</v>
      </c>
      <c r="P6" s="37">
        <v>12</v>
      </c>
      <c r="Q6" s="37">
        <v>13</v>
      </c>
      <c r="R6" s="37">
        <v>14</v>
      </c>
      <c r="S6" s="37">
        <v>15</v>
      </c>
      <c r="T6" s="37">
        <v>16</v>
      </c>
      <c r="U6" s="37">
        <v>17</v>
      </c>
      <c r="V6" s="37">
        <v>18</v>
      </c>
      <c r="W6" s="37">
        <v>19</v>
      </c>
      <c r="X6" s="37">
        <v>20</v>
      </c>
      <c r="Y6" s="37">
        <v>21</v>
      </c>
      <c r="Z6" s="37">
        <v>22</v>
      </c>
      <c r="AA6" s="37">
        <v>23</v>
      </c>
      <c r="AB6" s="37">
        <v>24</v>
      </c>
      <c r="AC6" s="37">
        <v>25</v>
      </c>
      <c r="AD6" s="37">
        <v>26</v>
      </c>
      <c r="AE6" s="37">
        <v>27</v>
      </c>
      <c r="AF6" s="37">
        <v>28</v>
      </c>
      <c r="AG6" s="37">
        <v>29</v>
      </c>
      <c r="AH6" s="37">
        <v>30</v>
      </c>
      <c r="AI6" s="37">
        <v>31</v>
      </c>
      <c r="AJ6" s="37">
        <v>32</v>
      </c>
      <c r="AK6" s="37">
        <v>33</v>
      </c>
      <c r="AL6" s="37">
        <v>34</v>
      </c>
      <c r="AM6" s="37">
        <v>35</v>
      </c>
      <c r="AN6" s="37">
        <v>36</v>
      </c>
      <c r="AO6" s="90">
        <v>37</v>
      </c>
      <c r="AP6" s="47">
        <v>38</v>
      </c>
    </row>
    <row r="7" spans="1:42" s="28" customFormat="1" ht="22.5" customHeight="1">
      <c r="A7" s="189"/>
      <c r="B7" s="190"/>
      <c r="C7" s="190"/>
      <c r="D7" s="37" t="s">
        <v>31</v>
      </c>
      <c r="E7" s="72">
        <f>E8+E21+E24+E28+E31</f>
        <v>3208033</v>
      </c>
      <c r="F7" s="38"/>
      <c r="G7" s="38"/>
      <c r="H7" s="38"/>
      <c r="I7" s="38"/>
      <c r="J7" s="38"/>
      <c r="K7" s="48" t="s">
        <v>155</v>
      </c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59"/>
      <c r="AP7" s="47"/>
    </row>
    <row r="8" spans="1:42" s="29" customFormat="1" ht="24" customHeight="1">
      <c r="A8" s="153" t="s">
        <v>32</v>
      </c>
      <c r="B8" s="154"/>
      <c r="C8" s="154" t="s">
        <v>33</v>
      </c>
      <c r="D8" s="57" t="s">
        <v>34</v>
      </c>
      <c r="E8" s="73">
        <f>E9+E12+E16+E19</f>
        <v>2443288.5</v>
      </c>
      <c r="F8" s="37"/>
      <c r="G8" s="37"/>
      <c r="H8" s="37"/>
      <c r="I8" s="37"/>
      <c r="J8" s="37"/>
      <c r="K8" s="48" t="s">
        <v>155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90"/>
      <c r="AP8" s="65"/>
    </row>
    <row r="9" spans="1:42" s="67" customFormat="1" ht="21" customHeight="1">
      <c r="A9" s="191" t="s">
        <v>35</v>
      </c>
      <c r="B9" s="192"/>
      <c r="C9" s="192" t="s">
        <v>33</v>
      </c>
      <c r="D9" s="74" t="s">
        <v>36</v>
      </c>
      <c r="E9" s="75">
        <v>46000</v>
      </c>
      <c r="F9" s="76"/>
      <c r="G9" s="76"/>
      <c r="H9" s="76"/>
      <c r="I9" s="76"/>
      <c r="J9" s="76"/>
      <c r="K9" s="87" t="s">
        <v>155</v>
      </c>
      <c r="L9" s="76"/>
      <c r="M9" s="76"/>
      <c r="N9" s="76"/>
      <c r="O9" s="76"/>
      <c r="P9" s="76">
        <v>10000</v>
      </c>
      <c r="Q9" s="76">
        <v>6000</v>
      </c>
      <c r="R9" s="76"/>
      <c r="S9" s="76"/>
      <c r="T9" s="76"/>
      <c r="U9" s="76">
        <v>5000</v>
      </c>
      <c r="V9" s="76">
        <v>5000</v>
      </c>
      <c r="W9" s="76"/>
      <c r="X9" s="76"/>
      <c r="Y9" s="76">
        <v>5000</v>
      </c>
      <c r="Z9" s="76"/>
      <c r="AA9" s="76"/>
      <c r="AB9" s="76"/>
      <c r="AC9" s="76">
        <v>10000</v>
      </c>
      <c r="AD9" s="76">
        <v>5000</v>
      </c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95"/>
      <c r="AP9" s="96"/>
    </row>
    <row r="10" spans="1:42" s="67" customFormat="1" ht="21" customHeight="1">
      <c r="A10" s="191" t="s">
        <v>37</v>
      </c>
      <c r="B10" s="192"/>
      <c r="C10" s="192" t="s">
        <v>33</v>
      </c>
      <c r="D10" s="77" t="s">
        <v>38</v>
      </c>
      <c r="E10" s="78">
        <v>20000</v>
      </c>
      <c r="F10" s="76"/>
      <c r="G10" s="76"/>
      <c r="H10" s="76"/>
      <c r="I10" s="76"/>
      <c r="J10" s="76"/>
      <c r="K10" s="87" t="s">
        <v>155</v>
      </c>
      <c r="L10" s="76"/>
      <c r="M10" s="76"/>
      <c r="N10" s="76"/>
      <c r="O10" s="76"/>
      <c r="P10" s="76">
        <v>10000</v>
      </c>
      <c r="Q10" s="76"/>
      <c r="R10" s="76"/>
      <c r="S10" s="76"/>
      <c r="T10" s="76"/>
      <c r="U10" s="76"/>
      <c r="V10" s="76">
        <v>5000</v>
      </c>
      <c r="W10" s="76"/>
      <c r="X10" s="76"/>
      <c r="Y10" s="76"/>
      <c r="Z10" s="76"/>
      <c r="AA10" s="76"/>
      <c r="AB10" s="76"/>
      <c r="AC10" s="76">
        <v>5000</v>
      </c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95"/>
      <c r="AP10" s="96"/>
    </row>
    <row r="11" spans="1:42" s="67" customFormat="1" ht="21" customHeight="1">
      <c r="A11" s="191" t="s">
        <v>39</v>
      </c>
      <c r="B11" s="192"/>
      <c r="C11" s="192" t="s">
        <v>33</v>
      </c>
      <c r="D11" s="77" t="s">
        <v>40</v>
      </c>
      <c r="E11" s="78">
        <v>26000</v>
      </c>
      <c r="F11" s="76"/>
      <c r="G11" s="76"/>
      <c r="H11" s="76"/>
      <c r="I11" s="76"/>
      <c r="J11" s="76"/>
      <c r="K11" s="87" t="s">
        <v>155</v>
      </c>
      <c r="L11" s="76"/>
      <c r="M11" s="76"/>
      <c r="N11" s="76"/>
      <c r="O11" s="76"/>
      <c r="P11" s="76"/>
      <c r="Q11" s="76">
        <v>6000</v>
      </c>
      <c r="R11" s="76"/>
      <c r="S11" s="76"/>
      <c r="U11" s="76">
        <v>5000</v>
      </c>
      <c r="V11" s="76"/>
      <c r="W11" s="76"/>
      <c r="X11" s="76"/>
      <c r="Y11" s="76">
        <v>5000</v>
      </c>
      <c r="Z11" s="76"/>
      <c r="AA11" s="76"/>
      <c r="AB11" s="76"/>
      <c r="AC11" s="76">
        <v>5000</v>
      </c>
      <c r="AD11" s="76">
        <v>5000</v>
      </c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95"/>
      <c r="AP11" s="96"/>
    </row>
    <row r="12" spans="1:42" s="67" customFormat="1" ht="16.5" customHeight="1">
      <c r="A12" s="191" t="s">
        <v>41</v>
      </c>
      <c r="B12" s="192"/>
      <c r="C12" s="192" t="s">
        <v>33</v>
      </c>
      <c r="D12" s="77" t="s">
        <v>42</v>
      </c>
      <c r="E12" s="78">
        <v>2086550.5</v>
      </c>
      <c r="F12" s="79"/>
      <c r="G12" s="76">
        <v>167660.5</v>
      </c>
      <c r="H12" s="76">
        <v>499000</v>
      </c>
      <c r="I12" s="79"/>
      <c r="J12" s="79"/>
      <c r="K12" s="88" t="s">
        <v>155</v>
      </c>
      <c r="L12" s="79"/>
      <c r="M12" s="79"/>
      <c r="N12" s="76">
        <v>180000</v>
      </c>
      <c r="O12" s="79"/>
      <c r="P12" s="79">
        <v>23890</v>
      </c>
      <c r="Q12" s="79">
        <v>40000</v>
      </c>
      <c r="R12" s="79"/>
      <c r="S12" s="79"/>
      <c r="T12" s="79"/>
      <c r="U12" s="76">
        <v>50000</v>
      </c>
      <c r="V12" s="76">
        <v>28000</v>
      </c>
      <c r="W12" s="79"/>
      <c r="X12" s="79"/>
      <c r="Y12" s="67">
        <v>65000</v>
      </c>
      <c r="Z12" s="79"/>
      <c r="AA12" s="67">
        <v>492000</v>
      </c>
      <c r="AB12" s="79"/>
      <c r="AC12" s="76">
        <v>10000</v>
      </c>
      <c r="AD12" s="76">
        <v>4000</v>
      </c>
      <c r="AE12" s="76">
        <v>57000</v>
      </c>
      <c r="AF12" s="79"/>
      <c r="AG12" s="79"/>
      <c r="AH12" s="79"/>
      <c r="AI12" s="79">
        <v>140000</v>
      </c>
      <c r="AJ12" s="79"/>
      <c r="AK12" s="79"/>
      <c r="AL12" s="79"/>
      <c r="AM12" s="79">
        <v>70000</v>
      </c>
      <c r="AN12" s="79"/>
      <c r="AO12" s="97"/>
      <c r="AP12" s="98">
        <v>260000</v>
      </c>
    </row>
    <row r="13" spans="1:42" s="67" customFormat="1" ht="16.5" customHeight="1">
      <c r="A13" s="191" t="s">
        <v>43</v>
      </c>
      <c r="B13" s="192"/>
      <c r="C13" s="192" t="s">
        <v>33</v>
      </c>
      <c r="D13" s="77" t="s">
        <v>44</v>
      </c>
      <c r="E13" s="80">
        <v>1256660.5</v>
      </c>
      <c r="F13" s="76"/>
      <c r="G13" s="76">
        <v>167660.5</v>
      </c>
      <c r="H13" s="76">
        <v>499000</v>
      </c>
      <c r="I13" s="76"/>
      <c r="J13" s="76"/>
      <c r="K13" s="89" t="s">
        <v>155</v>
      </c>
      <c r="L13" s="76"/>
      <c r="M13" s="76"/>
      <c r="N13" s="76">
        <v>180000</v>
      </c>
      <c r="O13" s="76"/>
      <c r="P13" s="76">
        <v>11000</v>
      </c>
      <c r="Q13" s="76">
        <v>30000</v>
      </c>
      <c r="R13" s="76"/>
      <c r="S13" s="76"/>
      <c r="T13" s="76"/>
      <c r="U13" s="76">
        <v>50000</v>
      </c>
      <c r="V13" s="76">
        <v>28000</v>
      </c>
      <c r="W13" s="76"/>
      <c r="X13" s="76"/>
      <c r="Y13" s="79">
        <v>50000</v>
      </c>
      <c r="Z13" s="76"/>
      <c r="AA13" s="79">
        <v>30000</v>
      </c>
      <c r="AB13" s="76"/>
      <c r="AC13" s="76">
        <v>10000</v>
      </c>
      <c r="AD13" s="76">
        <v>4000</v>
      </c>
      <c r="AE13" s="76">
        <v>57000</v>
      </c>
      <c r="AF13" s="76"/>
      <c r="AG13" s="76"/>
      <c r="AH13" s="76"/>
      <c r="AI13" s="76">
        <v>20000</v>
      </c>
      <c r="AJ13" s="76"/>
      <c r="AK13" s="76"/>
      <c r="AL13" s="76"/>
      <c r="AM13" s="76">
        <v>70000</v>
      </c>
      <c r="AN13" s="90"/>
      <c r="AO13" s="76"/>
      <c r="AP13" s="99">
        <v>50000</v>
      </c>
    </row>
    <row r="14" spans="1:42" s="68" customFormat="1" ht="19.5" customHeight="1">
      <c r="A14" s="191" t="s">
        <v>45</v>
      </c>
      <c r="B14" s="192"/>
      <c r="C14" s="192" t="s">
        <v>33</v>
      </c>
      <c r="D14" s="77" t="s">
        <v>46</v>
      </c>
      <c r="E14" s="80">
        <v>67890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>
        <v>12890</v>
      </c>
      <c r="Q14" s="81">
        <v>10000</v>
      </c>
      <c r="R14" s="81"/>
      <c r="S14" s="81"/>
      <c r="T14" s="81"/>
      <c r="U14" s="81"/>
      <c r="V14" s="81"/>
      <c r="W14" s="81"/>
      <c r="X14" s="81"/>
      <c r="Y14" s="76">
        <v>15000</v>
      </c>
      <c r="Z14" s="81"/>
      <c r="AA14" s="81"/>
      <c r="AB14" s="81"/>
      <c r="AC14" s="81"/>
      <c r="AD14" s="81"/>
      <c r="AE14" s="81"/>
      <c r="AF14" s="81"/>
      <c r="AG14" s="91"/>
      <c r="AH14" s="91"/>
      <c r="AI14" s="91">
        <v>20000</v>
      </c>
      <c r="AJ14" s="91"/>
      <c r="AK14" s="91"/>
      <c r="AL14" s="91"/>
      <c r="AM14" s="91"/>
      <c r="AN14" s="92"/>
      <c r="AO14" s="91"/>
      <c r="AP14" s="100">
        <v>10000</v>
      </c>
    </row>
    <row r="15" spans="1:42" s="69" customFormat="1" ht="15.75" customHeight="1">
      <c r="A15" s="191" t="s">
        <v>47</v>
      </c>
      <c r="B15" s="192"/>
      <c r="C15" s="192" t="s">
        <v>33</v>
      </c>
      <c r="D15" s="77" t="s">
        <v>48</v>
      </c>
      <c r="E15" s="80">
        <v>762000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>
        <v>462000</v>
      </c>
      <c r="AB15" s="82"/>
      <c r="AC15" s="82"/>
      <c r="AD15" s="82"/>
      <c r="AE15" s="82"/>
      <c r="AF15" s="82"/>
      <c r="AG15" s="82"/>
      <c r="AH15" s="82"/>
      <c r="AI15" s="82">
        <v>100000</v>
      </c>
      <c r="AJ15" s="82"/>
      <c r="AK15" s="82"/>
      <c r="AL15" s="82"/>
      <c r="AM15" s="82"/>
      <c r="AN15" s="93"/>
      <c r="AO15" s="82"/>
      <c r="AP15" s="101">
        <v>200000</v>
      </c>
    </row>
    <row r="16" spans="1:42" s="70" customFormat="1" ht="18.75" customHeight="1">
      <c r="A16" s="191" t="s">
        <v>49</v>
      </c>
      <c r="B16" s="192"/>
      <c r="C16" s="192" t="s">
        <v>33</v>
      </c>
      <c r="D16" s="77" t="s">
        <v>50</v>
      </c>
      <c r="E16" s="80">
        <v>141881</v>
      </c>
      <c r="F16" s="83"/>
      <c r="G16" s="83">
        <v>35881</v>
      </c>
      <c r="H16" s="83">
        <v>42952</v>
      </c>
      <c r="I16" s="83"/>
      <c r="J16" s="83"/>
      <c r="K16" s="83"/>
      <c r="L16" s="83"/>
      <c r="M16" s="83"/>
      <c r="N16" s="83">
        <v>2048</v>
      </c>
      <c r="O16" s="83"/>
      <c r="P16" s="83">
        <v>40000</v>
      </c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>
        <v>21000</v>
      </c>
      <c r="AE16" s="83"/>
      <c r="AF16" s="83"/>
      <c r="AG16" s="83"/>
      <c r="AH16" s="83"/>
      <c r="AI16" s="83"/>
      <c r="AJ16" s="83"/>
      <c r="AK16" s="83"/>
      <c r="AL16" s="83"/>
      <c r="AM16" s="83"/>
      <c r="AN16" s="94"/>
      <c r="AO16" s="83"/>
      <c r="AP16" s="102"/>
    </row>
    <row r="17" spans="1:42" s="70" customFormat="1" ht="21" customHeight="1">
      <c r="A17" s="191" t="s">
        <v>51</v>
      </c>
      <c r="B17" s="192"/>
      <c r="C17" s="192" t="s">
        <v>33</v>
      </c>
      <c r="D17" s="77" t="s">
        <v>44</v>
      </c>
      <c r="E17" s="80">
        <v>80881</v>
      </c>
      <c r="F17" s="83"/>
      <c r="G17" s="83">
        <v>35881</v>
      </c>
      <c r="H17" s="83">
        <v>42952</v>
      </c>
      <c r="I17" s="83"/>
      <c r="J17" s="83"/>
      <c r="K17" s="83"/>
      <c r="L17" s="83"/>
      <c r="M17" s="83"/>
      <c r="N17" s="83">
        <v>2048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94"/>
      <c r="AO17" s="83"/>
      <c r="AP17" s="102"/>
    </row>
    <row r="18" spans="1:42" s="70" customFormat="1" ht="15" customHeight="1">
      <c r="A18" s="191" t="s">
        <v>52</v>
      </c>
      <c r="B18" s="192"/>
      <c r="C18" s="192" t="s">
        <v>33</v>
      </c>
      <c r="D18" s="77" t="s">
        <v>53</v>
      </c>
      <c r="E18" s="80">
        <v>61000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>
        <v>40000</v>
      </c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>
        <v>21000</v>
      </c>
      <c r="AE18" s="83"/>
      <c r="AF18" s="83"/>
      <c r="AG18" s="83"/>
      <c r="AH18" s="83"/>
      <c r="AI18" s="83"/>
      <c r="AJ18" s="83"/>
      <c r="AK18" s="83"/>
      <c r="AL18" s="83"/>
      <c r="AM18" s="83"/>
      <c r="AN18" s="94"/>
      <c r="AO18" s="83"/>
      <c r="AP18" s="102"/>
    </row>
    <row r="19" spans="1:42" s="70" customFormat="1" ht="31.5" customHeight="1">
      <c r="A19" s="191" t="s">
        <v>54</v>
      </c>
      <c r="B19" s="192"/>
      <c r="C19" s="192" t="s">
        <v>33</v>
      </c>
      <c r="D19" s="77" t="s">
        <v>55</v>
      </c>
      <c r="E19" s="80">
        <v>168857</v>
      </c>
      <c r="F19" s="83"/>
      <c r="G19" s="83">
        <v>48857</v>
      </c>
      <c r="H19" s="83">
        <v>115664</v>
      </c>
      <c r="I19" s="83"/>
      <c r="J19" s="83"/>
      <c r="K19" s="83"/>
      <c r="L19" s="83"/>
      <c r="M19" s="83"/>
      <c r="N19" s="83">
        <v>4336</v>
      </c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94"/>
      <c r="AO19" s="83"/>
      <c r="AP19" s="102"/>
    </row>
    <row r="20" spans="1:42" s="70" customFormat="1" ht="18.75" customHeight="1">
      <c r="A20" s="191" t="s">
        <v>56</v>
      </c>
      <c r="B20" s="192"/>
      <c r="C20" s="192" t="s">
        <v>33</v>
      </c>
      <c r="D20" s="77" t="s">
        <v>44</v>
      </c>
      <c r="E20" s="80">
        <v>168857</v>
      </c>
      <c r="F20" s="83"/>
      <c r="G20" s="83">
        <v>48857</v>
      </c>
      <c r="H20" s="83">
        <v>115664</v>
      </c>
      <c r="I20" s="83"/>
      <c r="J20" s="83"/>
      <c r="K20" s="83"/>
      <c r="L20" s="83"/>
      <c r="M20" s="83"/>
      <c r="N20" s="83">
        <v>4336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94"/>
      <c r="AO20" s="83"/>
      <c r="AP20" s="102"/>
    </row>
    <row r="21" spans="1:42" s="70" customFormat="1" ht="15" customHeight="1">
      <c r="A21" s="191" t="s">
        <v>61</v>
      </c>
      <c r="B21" s="192"/>
      <c r="C21" s="192" t="s">
        <v>33</v>
      </c>
      <c r="D21" s="77" t="s">
        <v>62</v>
      </c>
      <c r="E21" s="80">
        <v>36000</v>
      </c>
      <c r="F21" s="83"/>
      <c r="G21" s="83">
        <v>17000</v>
      </c>
      <c r="H21" s="83">
        <v>18096</v>
      </c>
      <c r="I21" s="83"/>
      <c r="J21" s="83"/>
      <c r="K21" s="83"/>
      <c r="L21" s="83"/>
      <c r="M21" s="83"/>
      <c r="N21" s="83">
        <v>904</v>
      </c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94"/>
      <c r="AO21" s="83"/>
      <c r="AP21" s="102"/>
    </row>
    <row r="22" spans="1:42" s="70" customFormat="1" ht="21.75" customHeight="1">
      <c r="A22" s="191" t="s">
        <v>63</v>
      </c>
      <c r="B22" s="192"/>
      <c r="C22" s="192" t="s">
        <v>33</v>
      </c>
      <c r="D22" s="77" t="s">
        <v>64</v>
      </c>
      <c r="E22" s="80">
        <v>36000</v>
      </c>
      <c r="F22" s="83"/>
      <c r="G22" s="83">
        <v>17000</v>
      </c>
      <c r="H22" s="83">
        <v>18096</v>
      </c>
      <c r="I22" s="83"/>
      <c r="J22" s="83"/>
      <c r="K22" s="83"/>
      <c r="L22" s="83"/>
      <c r="M22" s="83"/>
      <c r="N22" s="83">
        <v>904</v>
      </c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94"/>
      <c r="AO22" s="83"/>
      <c r="AP22" s="102"/>
    </row>
    <row r="23" spans="1:42" s="70" customFormat="1" ht="13.5" customHeight="1">
      <c r="A23" s="191" t="s">
        <v>65</v>
      </c>
      <c r="B23" s="192"/>
      <c r="C23" s="192" t="s">
        <v>33</v>
      </c>
      <c r="D23" s="77" t="s">
        <v>44</v>
      </c>
      <c r="E23" s="80">
        <v>36000</v>
      </c>
      <c r="F23" s="83"/>
      <c r="G23" s="83">
        <v>17000</v>
      </c>
      <c r="H23" s="83">
        <v>18096</v>
      </c>
      <c r="I23" s="83"/>
      <c r="J23" s="83"/>
      <c r="K23" s="83"/>
      <c r="L23" s="83"/>
      <c r="M23" s="83"/>
      <c r="N23" s="83">
        <v>904</v>
      </c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94"/>
      <c r="AO23" s="83"/>
      <c r="AP23" s="102"/>
    </row>
    <row r="24" spans="1:42" s="70" customFormat="1" ht="14.25">
      <c r="A24" s="191" t="s">
        <v>72</v>
      </c>
      <c r="B24" s="192"/>
      <c r="C24" s="192" t="s">
        <v>33</v>
      </c>
      <c r="D24" s="77" t="s">
        <v>73</v>
      </c>
      <c r="E24" s="84">
        <v>469844.5</v>
      </c>
      <c r="F24" s="83"/>
      <c r="G24" s="83">
        <v>66000</v>
      </c>
      <c r="H24" s="83">
        <v>45408.5</v>
      </c>
      <c r="I24" s="83"/>
      <c r="J24" s="83"/>
      <c r="K24" s="83"/>
      <c r="L24" s="83"/>
      <c r="M24" s="83"/>
      <c r="N24" s="83">
        <v>4096</v>
      </c>
      <c r="O24" s="83"/>
      <c r="P24" s="83">
        <v>60000</v>
      </c>
      <c r="Q24" s="83">
        <v>4340</v>
      </c>
      <c r="R24" s="83"/>
      <c r="S24" s="83"/>
      <c r="T24" s="83"/>
      <c r="U24" s="83">
        <v>15000</v>
      </c>
      <c r="V24" s="83">
        <v>40000</v>
      </c>
      <c r="W24" s="83"/>
      <c r="X24" s="83"/>
      <c r="Y24" s="83">
        <v>150000</v>
      </c>
      <c r="Z24" s="83"/>
      <c r="AA24" s="83">
        <v>20000</v>
      </c>
      <c r="AB24" s="83"/>
      <c r="AC24" s="83"/>
      <c r="AD24" s="83">
        <v>35000</v>
      </c>
      <c r="AE24" s="83"/>
      <c r="AF24" s="83"/>
      <c r="AG24" s="83"/>
      <c r="AH24" s="83"/>
      <c r="AI24" s="83">
        <v>30000</v>
      </c>
      <c r="AJ24" s="83"/>
      <c r="AK24" s="83"/>
      <c r="AL24" s="83"/>
      <c r="AM24" s="83"/>
      <c r="AN24" s="94"/>
      <c r="AO24" s="83"/>
      <c r="AP24" s="102"/>
    </row>
    <row r="25" spans="1:42" s="70" customFormat="1" ht="14.25">
      <c r="A25" s="191" t="s">
        <v>74</v>
      </c>
      <c r="B25" s="192"/>
      <c r="C25" s="192" t="s">
        <v>33</v>
      </c>
      <c r="D25" s="77" t="s">
        <v>75</v>
      </c>
      <c r="E25" s="80">
        <v>469844.5</v>
      </c>
      <c r="F25" s="83"/>
      <c r="G25" s="83">
        <v>66000</v>
      </c>
      <c r="H25" s="83">
        <v>45408.5</v>
      </c>
      <c r="I25" s="83"/>
      <c r="J25" s="83"/>
      <c r="K25" s="83"/>
      <c r="L25" s="83"/>
      <c r="M25" s="83"/>
      <c r="N25" s="83">
        <v>4096</v>
      </c>
      <c r="O25" s="83"/>
      <c r="P25" s="83">
        <v>60000</v>
      </c>
      <c r="Q25" s="83">
        <v>4340</v>
      </c>
      <c r="R25" s="83"/>
      <c r="S25" s="83"/>
      <c r="T25" s="83"/>
      <c r="U25" s="83">
        <v>15000</v>
      </c>
      <c r="V25" s="83">
        <v>40000</v>
      </c>
      <c r="W25" s="83"/>
      <c r="X25" s="83"/>
      <c r="Y25" s="83">
        <v>150000</v>
      </c>
      <c r="Z25" s="83"/>
      <c r="AA25" s="83">
        <v>20000</v>
      </c>
      <c r="AB25" s="83"/>
      <c r="AC25" s="83"/>
      <c r="AD25" s="83">
        <v>35000</v>
      </c>
      <c r="AE25" s="83"/>
      <c r="AF25" s="83"/>
      <c r="AG25" s="83"/>
      <c r="AH25" s="83"/>
      <c r="AI25" s="83">
        <v>30000</v>
      </c>
      <c r="AJ25" s="83"/>
      <c r="AK25" s="83"/>
      <c r="AL25" s="83"/>
      <c r="AM25" s="83"/>
      <c r="AN25" s="94"/>
      <c r="AO25" s="83"/>
      <c r="AP25" s="102"/>
    </row>
    <row r="26" spans="1:42" s="70" customFormat="1" ht="16.5" customHeight="1">
      <c r="A26" s="191" t="s">
        <v>76</v>
      </c>
      <c r="B26" s="192"/>
      <c r="C26" s="192" t="s">
        <v>33</v>
      </c>
      <c r="D26" s="77" t="s">
        <v>44</v>
      </c>
      <c r="E26" s="80">
        <v>115504.5</v>
      </c>
      <c r="F26" s="83"/>
      <c r="G26" s="83">
        <v>66000</v>
      </c>
      <c r="H26" s="83">
        <v>45408.5</v>
      </c>
      <c r="I26" s="83"/>
      <c r="J26" s="83"/>
      <c r="K26" s="83"/>
      <c r="L26" s="83"/>
      <c r="M26" s="83"/>
      <c r="N26" s="83">
        <v>4096</v>
      </c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94"/>
      <c r="AO26" s="83"/>
      <c r="AP26" s="102"/>
    </row>
    <row r="27" spans="1:42" s="70" customFormat="1" ht="15" customHeight="1">
      <c r="A27" s="191" t="s">
        <v>77</v>
      </c>
      <c r="B27" s="192"/>
      <c r="C27" s="192" t="s">
        <v>33</v>
      </c>
      <c r="D27" s="77" t="s">
        <v>78</v>
      </c>
      <c r="E27" s="80">
        <v>354340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>
        <v>60000</v>
      </c>
      <c r="Q27" s="83">
        <v>4340</v>
      </c>
      <c r="R27" s="83"/>
      <c r="S27" s="83"/>
      <c r="T27" s="83"/>
      <c r="U27" s="83">
        <v>15000</v>
      </c>
      <c r="V27" s="83">
        <v>40000</v>
      </c>
      <c r="W27" s="83"/>
      <c r="X27" s="83"/>
      <c r="Y27" s="83">
        <v>150000</v>
      </c>
      <c r="Z27" s="83"/>
      <c r="AA27" s="83">
        <v>20000</v>
      </c>
      <c r="AB27" s="83"/>
      <c r="AC27" s="83"/>
      <c r="AD27" s="83">
        <v>35000</v>
      </c>
      <c r="AE27" s="83"/>
      <c r="AF27" s="83"/>
      <c r="AG27" s="83"/>
      <c r="AH27" s="83"/>
      <c r="AI27" s="83">
        <v>30000</v>
      </c>
      <c r="AJ27" s="83"/>
      <c r="AK27" s="83"/>
      <c r="AL27" s="83"/>
      <c r="AM27" s="83"/>
      <c r="AN27" s="94"/>
      <c r="AO27" s="83"/>
      <c r="AP27" s="102"/>
    </row>
    <row r="28" spans="1:42" s="70" customFormat="1" ht="24" customHeight="1">
      <c r="A28" s="191" t="s">
        <v>79</v>
      </c>
      <c r="B28" s="192"/>
      <c r="C28" s="192" t="s">
        <v>33</v>
      </c>
      <c r="D28" s="77" t="s">
        <v>80</v>
      </c>
      <c r="E28" s="85">
        <v>60000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>
        <v>5400</v>
      </c>
      <c r="Q28" s="83">
        <v>8400</v>
      </c>
      <c r="R28" s="83"/>
      <c r="S28" s="83"/>
      <c r="T28" s="83"/>
      <c r="U28" s="83">
        <v>8600</v>
      </c>
      <c r="V28" s="83">
        <v>7600</v>
      </c>
      <c r="W28" s="83"/>
      <c r="X28" s="83"/>
      <c r="Y28" s="83">
        <v>8348</v>
      </c>
      <c r="Z28" s="83"/>
      <c r="AA28" s="83">
        <v>5950</v>
      </c>
      <c r="AB28" s="83"/>
      <c r="AC28" s="83">
        <v>4980</v>
      </c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94"/>
      <c r="AO28" s="83"/>
      <c r="AP28" s="102">
        <v>10722</v>
      </c>
    </row>
    <row r="29" spans="1:42" s="70" customFormat="1" ht="14.25">
      <c r="A29" s="191" t="s">
        <v>85</v>
      </c>
      <c r="B29" s="192"/>
      <c r="C29" s="192" t="s">
        <v>33</v>
      </c>
      <c r="D29" s="77" t="s">
        <v>86</v>
      </c>
      <c r="E29" s="85">
        <v>60000</v>
      </c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>
        <v>5400</v>
      </c>
      <c r="Q29" s="83">
        <v>8400</v>
      </c>
      <c r="R29" s="83"/>
      <c r="S29" s="83"/>
      <c r="T29" s="83"/>
      <c r="U29" s="83">
        <v>8600</v>
      </c>
      <c r="V29" s="83">
        <v>7600</v>
      </c>
      <c r="W29" s="83"/>
      <c r="X29" s="83"/>
      <c r="Y29" s="83">
        <v>8348</v>
      </c>
      <c r="Z29" s="83"/>
      <c r="AA29" s="83">
        <v>5950</v>
      </c>
      <c r="AB29" s="83"/>
      <c r="AC29" s="83">
        <v>4980</v>
      </c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94"/>
      <c r="AO29" s="83"/>
      <c r="AP29" s="102">
        <v>10722</v>
      </c>
    </row>
    <row r="30" spans="1:42" s="70" customFormat="1" ht="14.25">
      <c r="A30" s="191" t="s">
        <v>87</v>
      </c>
      <c r="B30" s="192"/>
      <c r="C30" s="192" t="s">
        <v>33</v>
      </c>
      <c r="D30" s="77" t="s">
        <v>88</v>
      </c>
      <c r="E30" s="85">
        <v>60000</v>
      </c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>
        <v>5400</v>
      </c>
      <c r="Q30" s="83">
        <v>8400</v>
      </c>
      <c r="R30" s="83"/>
      <c r="S30" s="83"/>
      <c r="T30" s="83"/>
      <c r="U30" s="83">
        <v>8600</v>
      </c>
      <c r="V30" s="83">
        <v>7600</v>
      </c>
      <c r="W30" s="83"/>
      <c r="X30" s="83"/>
      <c r="Y30" s="83">
        <v>8348</v>
      </c>
      <c r="Z30" s="83"/>
      <c r="AA30" s="83">
        <v>5950</v>
      </c>
      <c r="AB30" s="83"/>
      <c r="AC30" s="83">
        <v>4980</v>
      </c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94"/>
      <c r="AO30" s="83"/>
      <c r="AP30" s="102">
        <v>10722</v>
      </c>
    </row>
    <row r="31" spans="1:42" s="70" customFormat="1" ht="14.25">
      <c r="A31" s="191" t="s">
        <v>89</v>
      </c>
      <c r="B31" s="192"/>
      <c r="C31" s="192" t="s">
        <v>33</v>
      </c>
      <c r="D31" s="77" t="s">
        <v>90</v>
      </c>
      <c r="E31" s="85">
        <v>198900</v>
      </c>
      <c r="F31" s="83"/>
      <c r="G31" s="83">
        <v>41000</v>
      </c>
      <c r="H31" s="83">
        <v>56092</v>
      </c>
      <c r="I31" s="83"/>
      <c r="J31" s="83"/>
      <c r="K31" s="83"/>
      <c r="L31" s="83"/>
      <c r="M31" s="83"/>
      <c r="N31" s="83">
        <v>1808</v>
      </c>
      <c r="O31" s="83"/>
      <c r="P31" s="83">
        <v>100000</v>
      </c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94"/>
      <c r="AO31" s="83"/>
      <c r="AP31" s="102"/>
    </row>
    <row r="32" spans="1:42" s="70" customFormat="1" ht="14.25">
      <c r="A32" s="191" t="s">
        <v>91</v>
      </c>
      <c r="B32" s="192"/>
      <c r="C32" s="192" t="s">
        <v>33</v>
      </c>
      <c r="D32" s="74" t="s">
        <v>92</v>
      </c>
      <c r="E32" s="86">
        <v>12500</v>
      </c>
      <c r="F32" s="83"/>
      <c r="G32" s="83">
        <v>6000</v>
      </c>
      <c r="H32" s="83">
        <v>6500</v>
      </c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94"/>
      <c r="AO32" s="83"/>
      <c r="AP32" s="102"/>
    </row>
    <row r="33" spans="1:42" s="70" customFormat="1" ht="14.25">
      <c r="A33" s="191" t="s">
        <v>93</v>
      </c>
      <c r="B33" s="192"/>
      <c r="C33" s="192" t="s">
        <v>33</v>
      </c>
      <c r="D33" s="74" t="s">
        <v>44</v>
      </c>
      <c r="E33" s="85">
        <v>12500</v>
      </c>
      <c r="F33" s="83"/>
      <c r="G33" s="83">
        <v>6000</v>
      </c>
      <c r="H33" s="83">
        <v>6500</v>
      </c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94"/>
      <c r="AO33" s="83"/>
      <c r="AP33" s="102"/>
    </row>
    <row r="34" spans="1:42" ht="14.25">
      <c r="A34" s="153" t="s">
        <v>98</v>
      </c>
      <c r="B34" s="154"/>
      <c r="C34" s="154" t="s">
        <v>33</v>
      </c>
      <c r="D34" s="57" t="s">
        <v>99</v>
      </c>
      <c r="E34" s="85">
        <v>86400</v>
      </c>
      <c r="F34" s="83"/>
      <c r="G34" s="83">
        <v>35000</v>
      </c>
      <c r="H34" s="83">
        <v>49592</v>
      </c>
      <c r="I34" s="83"/>
      <c r="J34" s="83"/>
      <c r="K34" s="83"/>
      <c r="L34" s="83"/>
      <c r="M34" s="83"/>
      <c r="N34" s="83">
        <v>1808</v>
      </c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94"/>
      <c r="AO34" s="83"/>
      <c r="AP34" s="102"/>
    </row>
    <row r="35" spans="1:42" ht="14.25">
      <c r="A35" s="153" t="s">
        <v>100</v>
      </c>
      <c r="B35" s="154"/>
      <c r="C35" s="154" t="s">
        <v>33</v>
      </c>
      <c r="D35" s="57" t="s">
        <v>44</v>
      </c>
      <c r="E35" s="85">
        <v>86400</v>
      </c>
      <c r="F35" s="83"/>
      <c r="G35" s="83">
        <v>35000</v>
      </c>
      <c r="H35" s="83">
        <v>49592</v>
      </c>
      <c r="I35" s="83"/>
      <c r="J35" s="83"/>
      <c r="K35" s="83"/>
      <c r="L35" s="83"/>
      <c r="M35" s="83"/>
      <c r="N35" s="83">
        <v>1808</v>
      </c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94"/>
      <c r="AO35" s="83"/>
      <c r="AP35" s="102"/>
    </row>
    <row r="36" spans="1:42" ht="14.25">
      <c r="A36" s="153" t="s">
        <v>101</v>
      </c>
      <c r="B36" s="154"/>
      <c r="C36" s="154" t="s">
        <v>33</v>
      </c>
      <c r="D36" s="57" t="s">
        <v>102</v>
      </c>
      <c r="E36" s="85">
        <v>100000</v>
      </c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>
        <v>100000</v>
      </c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94"/>
      <c r="AO36" s="83"/>
      <c r="AP36" s="102"/>
    </row>
    <row r="37" spans="1:42" ht="14.25">
      <c r="A37" s="155" t="s">
        <v>105</v>
      </c>
      <c r="B37" s="156"/>
      <c r="C37" s="156" t="s">
        <v>33</v>
      </c>
      <c r="D37" s="60" t="s">
        <v>106</v>
      </c>
      <c r="E37" s="85">
        <v>100000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100000</v>
      </c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94"/>
      <c r="AO37" s="83"/>
      <c r="AP37" s="102"/>
    </row>
  </sheetData>
  <sheetProtection/>
  <mergeCells count="39">
    <mergeCell ref="A33:C33"/>
    <mergeCell ref="A34:C34"/>
    <mergeCell ref="A35:C35"/>
    <mergeCell ref="A36:C36"/>
    <mergeCell ref="A37:C37"/>
    <mergeCell ref="A6:A7"/>
    <mergeCell ref="B6:B7"/>
    <mergeCell ref="C6:C7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1:AP1"/>
    <mergeCell ref="A4:D4"/>
    <mergeCell ref="F4:N4"/>
    <mergeCell ref="O4:AP4"/>
    <mergeCell ref="A5:C5"/>
    <mergeCell ref="A8:C8"/>
    <mergeCell ref="E4:E5"/>
  </mergeCells>
  <printOptions/>
  <pageMargins left="0.35" right="0.3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5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3" width="3.125" style="31" customWidth="1"/>
    <col min="4" max="4" width="29.125" style="31" customWidth="1"/>
    <col min="5" max="5" width="13.875" style="32" customWidth="1"/>
    <col min="6" max="6" width="3.125" style="32" customWidth="1"/>
    <col min="7" max="7" width="17.125" style="32" customWidth="1"/>
    <col min="8" max="9" width="3.125" style="32" customWidth="1"/>
    <col min="10" max="10" width="17.25390625" style="32" customWidth="1"/>
    <col min="11" max="18" width="3.125" style="32" customWidth="1"/>
    <col min="19" max="19" width="5.75390625" style="32" customWidth="1"/>
    <col min="20" max="34" width="3.125" style="32" customWidth="1"/>
    <col min="35" max="35" width="11.625" style="32" customWidth="1"/>
    <col min="36" max="37" width="3.125" style="31" customWidth="1"/>
    <col min="38" max="16384" width="9.00390625" style="31" customWidth="1"/>
  </cols>
  <sheetData>
    <row r="1" spans="1:37" s="26" customFormat="1" ht="20.25">
      <c r="A1" s="184" t="s">
        <v>156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</row>
    <row r="2" spans="1:37" s="27" customFormat="1" ht="10.5" customHeight="1">
      <c r="A2" s="33"/>
      <c r="B2" s="33"/>
      <c r="C2" s="33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K2" s="34" t="s">
        <v>116</v>
      </c>
    </row>
    <row r="3" spans="1:37" s="27" customFormat="1" ht="15" customHeight="1">
      <c r="A3" s="35" t="s">
        <v>108</v>
      </c>
      <c r="B3" s="33"/>
      <c r="C3" s="33"/>
      <c r="D3" s="33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K3" s="36" t="s">
        <v>3</v>
      </c>
    </row>
    <row r="4" spans="1:37" s="28" customFormat="1" ht="30" customHeight="1">
      <c r="A4" s="185" t="s">
        <v>117</v>
      </c>
      <c r="B4" s="186"/>
      <c r="C4" s="186"/>
      <c r="D4" s="186"/>
      <c r="E4" s="186" t="s">
        <v>157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 t="s">
        <v>158</v>
      </c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 t="s">
        <v>159</v>
      </c>
      <c r="AF4" s="186"/>
      <c r="AG4" s="186"/>
      <c r="AH4" s="186"/>
      <c r="AI4" s="186"/>
      <c r="AJ4" s="186"/>
      <c r="AK4" s="188"/>
    </row>
    <row r="5" spans="1:37" s="28" customFormat="1" ht="172.5" customHeight="1">
      <c r="A5" s="189" t="s">
        <v>12</v>
      </c>
      <c r="B5" s="190"/>
      <c r="C5" s="190"/>
      <c r="D5" s="37" t="s">
        <v>13</v>
      </c>
      <c r="E5" s="37" t="s">
        <v>14</v>
      </c>
      <c r="F5" s="37" t="s">
        <v>160</v>
      </c>
      <c r="G5" s="37" t="s">
        <v>161</v>
      </c>
      <c r="H5" s="37" t="s">
        <v>162</v>
      </c>
      <c r="I5" s="37" t="s">
        <v>163</v>
      </c>
      <c r="J5" s="37" t="s">
        <v>164</v>
      </c>
      <c r="K5" s="37" t="s">
        <v>165</v>
      </c>
      <c r="L5" s="37" t="s">
        <v>166</v>
      </c>
      <c r="M5" s="37" t="s">
        <v>167</v>
      </c>
      <c r="N5" s="37" t="s">
        <v>168</v>
      </c>
      <c r="O5" s="37" t="s">
        <v>169</v>
      </c>
      <c r="P5" s="37" t="s">
        <v>170</v>
      </c>
      <c r="Q5" s="37" t="s">
        <v>171</v>
      </c>
      <c r="R5" s="37" t="s">
        <v>172</v>
      </c>
      <c r="S5" s="37" t="s">
        <v>173</v>
      </c>
      <c r="T5" s="37" t="s">
        <v>14</v>
      </c>
      <c r="U5" s="37" t="s">
        <v>174</v>
      </c>
      <c r="V5" s="37" t="s">
        <v>175</v>
      </c>
      <c r="W5" s="37" t="s">
        <v>176</v>
      </c>
      <c r="X5" s="37" t="s">
        <v>177</v>
      </c>
      <c r="Y5" s="37" t="s">
        <v>178</v>
      </c>
      <c r="Z5" s="37" t="s">
        <v>179</v>
      </c>
      <c r="AA5" s="37" t="s">
        <v>180</v>
      </c>
      <c r="AB5" s="37" t="s">
        <v>181</v>
      </c>
      <c r="AC5" s="37" t="s">
        <v>182</v>
      </c>
      <c r="AD5" s="37" t="s">
        <v>183</v>
      </c>
      <c r="AE5" s="37" t="s">
        <v>14</v>
      </c>
      <c r="AF5" s="37" t="s">
        <v>174</v>
      </c>
      <c r="AG5" s="37" t="s">
        <v>175</v>
      </c>
      <c r="AH5" s="37" t="s">
        <v>176</v>
      </c>
      <c r="AI5" s="37" t="s">
        <v>177</v>
      </c>
      <c r="AJ5" s="37" t="s">
        <v>178</v>
      </c>
      <c r="AK5" s="47" t="s">
        <v>179</v>
      </c>
    </row>
    <row r="6" spans="1:37" s="28" customFormat="1" ht="22.5" customHeight="1">
      <c r="A6" s="189" t="s">
        <v>18</v>
      </c>
      <c r="B6" s="190" t="s">
        <v>19</v>
      </c>
      <c r="C6" s="190" t="s">
        <v>20</v>
      </c>
      <c r="D6" s="37" t="s">
        <v>21</v>
      </c>
      <c r="E6" s="37">
        <v>39</v>
      </c>
      <c r="F6" s="37">
        <v>40</v>
      </c>
      <c r="G6" s="37">
        <v>41</v>
      </c>
      <c r="H6" s="37">
        <v>42</v>
      </c>
      <c r="I6" s="37">
        <v>43</v>
      </c>
      <c r="J6" s="37">
        <v>44</v>
      </c>
      <c r="K6" s="37">
        <v>45</v>
      </c>
      <c r="L6" s="37">
        <v>46</v>
      </c>
      <c r="M6" s="37">
        <v>47</v>
      </c>
      <c r="N6" s="37">
        <v>48</v>
      </c>
      <c r="O6" s="37">
        <v>49</v>
      </c>
      <c r="P6" s="37">
        <v>50</v>
      </c>
      <c r="Q6" s="37">
        <v>51</v>
      </c>
      <c r="R6" s="37">
        <v>52</v>
      </c>
      <c r="S6" s="37">
        <v>53</v>
      </c>
      <c r="T6" s="37">
        <v>54</v>
      </c>
      <c r="U6" s="37">
        <v>55</v>
      </c>
      <c r="V6" s="37">
        <v>56</v>
      </c>
      <c r="W6" s="37">
        <v>57</v>
      </c>
      <c r="X6" s="37">
        <v>58</v>
      </c>
      <c r="Y6" s="37">
        <v>59</v>
      </c>
      <c r="Z6" s="37">
        <v>60</v>
      </c>
      <c r="AA6" s="37">
        <v>61</v>
      </c>
      <c r="AB6" s="37">
        <v>62</v>
      </c>
      <c r="AC6" s="37">
        <v>63</v>
      </c>
      <c r="AD6" s="37">
        <v>64</v>
      </c>
      <c r="AE6" s="37">
        <v>65</v>
      </c>
      <c r="AF6" s="37">
        <v>66</v>
      </c>
      <c r="AG6" s="37">
        <v>67</v>
      </c>
      <c r="AH6" s="37">
        <v>68</v>
      </c>
      <c r="AI6" s="37">
        <v>69</v>
      </c>
      <c r="AJ6" s="37">
        <v>70</v>
      </c>
      <c r="AK6" s="47">
        <v>71</v>
      </c>
    </row>
    <row r="7" spans="1:37" s="28" customFormat="1" ht="22.5" customHeight="1">
      <c r="A7" s="189"/>
      <c r="B7" s="190"/>
      <c r="C7" s="190"/>
      <c r="D7" s="37" t="s">
        <v>31</v>
      </c>
      <c r="E7" s="38">
        <f>E8+E11+E14+E21</f>
        <v>1880943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48" t="s">
        <v>155</v>
      </c>
      <c r="U7" s="48" t="s">
        <v>155</v>
      </c>
      <c r="V7" s="48" t="s">
        <v>155</v>
      </c>
      <c r="W7" s="48" t="s">
        <v>155</v>
      </c>
      <c r="X7" s="48" t="s">
        <v>155</v>
      </c>
      <c r="Y7" s="48" t="s">
        <v>155</v>
      </c>
      <c r="Z7" s="48" t="s">
        <v>155</v>
      </c>
      <c r="AA7" s="48" t="s">
        <v>155</v>
      </c>
      <c r="AB7" s="48" t="s">
        <v>155</v>
      </c>
      <c r="AC7" s="48" t="s">
        <v>155</v>
      </c>
      <c r="AD7" s="48" t="s">
        <v>155</v>
      </c>
      <c r="AE7" s="38"/>
      <c r="AF7" s="38"/>
      <c r="AG7" s="38"/>
      <c r="AH7" s="38"/>
      <c r="AI7" s="38"/>
      <c r="AJ7" s="37"/>
      <c r="AK7" s="47"/>
    </row>
    <row r="8" spans="1:37" s="52" customFormat="1" ht="22.5" customHeight="1">
      <c r="A8" s="193" t="s">
        <v>32</v>
      </c>
      <c r="B8" s="194"/>
      <c r="C8" s="194" t="s">
        <v>33</v>
      </c>
      <c r="D8" s="53" t="s">
        <v>34</v>
      </c>
      <c r="E8" s="54">
        <v>4900</v>
      </c>
      <c r="F8" s="54"/>
      <c r="G8" s="55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54"/>
      <c r="AF8" s="54"/>
      <c r="AG8" s="54"/>
      <c r="AH8" s="54"/>
      <c r="AI8" s="54">
        <v>4900</v>
      </c>
      <c r="AJ8" s="63"/>
      <c r="AK8" s="64"/>
    </row>
    <row r="9" spans="1:37" s="52" customFormat="1" ht="22.5" customHeight="1">
      <c r="A9" s="193" t="s">
        <v>57</v>
      </c>
      <c r="B9" s="194"/>
      <c r="C9" s="194" t="s">
        <v>33</v>
      </c>
      <c r="D9" s="56" t="s">
        <v>58</v>
      </c>
      <c r="E9" s="54">
        <v>4900</v>
      </c>
      <c r="F9" s="54"/>
      <c r="G9" s="55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54"/>
      <c r="AF9" s="54"/>
      <c r="AG9" s="54"/>
      <c r="AH9" s="54"/>
      <c r="AI9" s="54">
        <v>4900</v>
      </c>
      <c r="AJ9" s="63"/>
      <c r="AK9" s="64"/>
    </row>
    <row r="10" spans="1:37" s="52" customFormat="1" ht="22.5" customHeight="1">
      <c r="A10" s="193" t="s">
        <v>59</v>
      </c>
      <c r="B10" s="194"/>
      <c r="C10" s="194" t="s">
        <v>33</v>
      </c>
      <c r="D10" s="56" t="s">
        <v>60</v>
      </c>
      <c r="E10" s="54">
        <v>4900</v>
      </c>
      <c r="F10" s="54"/>
      <c r="G10" s="55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54"/>
      <c r="AF10" s="54"/>
      <c r="AG10" s="54"/>
      <c r="AH10" s="54"/>
      <c r="AI10" s="54">
        <v>4900</v>
      </c>
      <c r="AJ10" s="63"/>
      <c r="AK10" s="64"/>
    </row>
    <row r="11" spans="1:37" s="28" customFormat="1" ht="22.5" customHeight="1">
      <c r="A11" s="153" t="s">
        <v>79</v>
      </c>
      <c r="B11" s="154"/>
      <c r="C11" s="154" t="s">
        <v>33</v>
      </c>
      <c r="D11" s="58" t="s">
        <v>80</v>
      </c>
      <c r="E11" s="38">
        <v>400000</v>
      </c>
      <c r="F11" s="38"/>
      <c r="G11" s="59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38"/>
      <c r="AF11" s="38"/>
      <c r="AG11" s="38"/>
      <c r="AH11" s="38"/>
      <c r="AI11" s="38">
        <v>400000</v>
      </c>
      <c r="AJ11" s="37"/>
      <c r="AK11" s="47"/>
    </row>
    <row r="12" spans="1:37" s="28" customFormat="1" ht="22.5" customHeight="1">
      <c r="A12" s="153" t="s">
        <v>81</v>
      </c>
      <c r="B12" s="154"/>
      <c r="C12" s="154" t="s">
        <v>33</v>
      </c>
      <c r="D12" s="58" t="s">
        <v>82</v>
      </c>
      <c r="E12" s="38">
        <v>400000</v>
      </c>
      <c r="F12" s="38"/>
      <c r="G12" s="59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38"/>
      <c r="AF12" s="38"/>
      <c r="AG12" s="38"/>
      <c r="AH12" s="38"/>
      <c r="AI12" s="38">
        <v>400000</v>
      </c>
      <c r="AJ12" s="37"/>
      <c r="AK12" s="47"/>
    </row>
    <row r="13" spans="1:37" s="28" customFormat="1" ht="22.5" customHeight="1">
      <c r="A13" s="153" t="s">
        <v>83</v>
      </c>
      <c r="B13" s="154"/>
      <c r="C13" s="154" t="s">
        <v>33</v>
      </c>
      <c r="D13" s="58" t="s">
        <v>84</v>
      </c>
      <c r="E13" s="38">
        <v>400000</v>
      </c>
      <c r="F13" s="38"/>
      <c r="G13" s="59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38"/>
      <c r="AF13" s="38"/>
      <c r="AG13" s="38"/>
      <c r="AH13" s="38"/>
      <c r="AI13" s="38">
        <v>400000</v>
      </c>
      <c r="AJ13" s="37"/>
      <c r="AK13" s="47"/>
    </row>
    <row r="14" spans="1:37" s="28" customFormat="1" ht="22.5" customHeight="1">
      <c r="A14" s="153" t="s">
        <v>89</v>
      </c>
      <c r="B14" s="154"/>
      <c r="C14" s="154" t="s">
        <v>33</v>
      </c>
      <c r="D14" s="58" t="s">
        <v>90</v>
      </c>
      <c r="E14" s="38">
        <f>E15+E18</f>
        <v>1223381</v>
      </c>
      <c r="F14" s="38"/>
      <c r="G14" s="59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38"/>
      <c r="AF14" s="38"/>
      <c r="AG14" s="38"/>
      <c r="AH14" s="38"/>
      <c r="AI14" s="38">
        <v>650080</v>
      </c>
      <c r="AJ14" s="37"/>
      <c r="AK14" s="47"/>
    </row>
    <row r="15" spans="1:37" s="28" customFormat="1" ht="22.5" customHeight="1">
      <c r="A15" s="153" t="s">
        <v>91</v>
      </c>
      <c r="B15" s="154"/>
      <c r="C15" s="154" t="s">
        <v>33</v>
      </c>
      <c r="D15" s="57" t="s">
        <v>92</v>
      </c>
      <c r="E15" s="38">
        <v>190080</v>
      </c>
      <c r="F15" s="38"/>
      <c r="G15" s="59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38"/>
      <c r="AF15" s="38"/>
      <c r="AG15" s="38"/>
      <c r="AH15" s="38"/>
      <c r="AI15" s="38">
        <v>190080</v>
      </c>
      <c r="AJ15" s="37"/>
      <c r="AK15" s="47"/>
    </row>
    <row r="16" spans="1:37" s="28" customFormat="1" ht="22.5" customHeight="1">
      <c r="A16" s="153" t="s">
        <v>94</v>
      </c>
      <c r="B16" s="154"/>
      <c r="C16" s="154"/>
      <c r="D16" s="57" t="s">
        <v>95</v>
      </c>
      <c r="E16" s="38">
        <v>24580</v>
      </c>
      <c r="F16" s="38"/>
      <c r="G16" s="59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38"/>
      <c r="AF16" s="38"/>
      <c r="AG16" s="38"/>
      <c r="AH16" s="38"/>
      <c r="AI16" s="38">
        <v>24580</v>
      </c>
      <c r="AJ16" s="37"/>
      <c r="AK16" s="47"/>
    </row>
    <row r="17" spans="1:37" s="28" customFormat="1" ht="22.5" customHeight="1">
      <c r="A17" s="153" t="s">
        <v>96</v>
      </c>
      <c r="B17" s="154"/>
      <c r="C17" s="154"/>
      <c r="D17" s="57" t="s">
        <v>97</v>
      </c>
      <c r="E17" s="38">
        <v>165500</v>
      </c>
      <c r="F17" s="38"/>
      <c r="G17" s="59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38"/>
      <c r="AF17" s="38"/>
      <c r="AG17" s="38"/>
      <c r="AH17" s="38"/>
      <c r="AI17" s="38">
        <v>165500</v>
      </c>
      <c r="AJ17" s="37"/>
      <c r="AK17" s="47"/>
    </row>
    <row r="18" spans="1:37" s="28" customFormat="1" ht="22.5" customHeight="1">
      <c r="A18" s="153" t="s">
        <v>101</v>
      </c>
      <c r="B18" s="154"/>
      <c r="C18" s="154" t="s">
        <v>33</v>
      </c>
      <c r="D18" s="57" t="s">
        <v>102</v>
      </c>
      <c r="E18" s="38">
        <f>E19+E20</f>
        <v>1033301</v>
      </c>
      <c r="F18" s="38"/>
      <c r="G18" s="59"/>
      <c r="H18" s="38"/>
      <c r="I18" s="38"/>
      <c r="J18" s="38">
        <v>573301</v>
      </c>
      <c r="K18" s="38"/>
      <c r="L18" s="38"/>
      <c r="M18" s="38"/>
      <c r="N18" s="38"/>
      <c r="O18" s="38"/>
      <c r="P18" s="38"/>
      <c r="Q18" s="38"/>
      <c r="R18" s="38"/>
      <c r="S18" s="3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38"/>
      <c r="AF18" s="38"/>
      <c r="AG18" s="38"/>
      <c r="AH18" s="38"/>
      <c r="AI18" s="38">
        <v>460000</v>
      </c>
      <c r="AJ18" s="37"/>
      <c r="AK18" s="47"/>
    </row>
    <row r="19" spans="1:37" s="28" customFormat="1" ht="22.5" customHeight="1">
      <c r="A19" s="153" t="s">
        <v>103</v>
      </c>
      <c r="B19" s="154"/>
      <c r="C19" s="154" t="s">
        <v>33</v>
      </c>
      <c r="D19" s="57" t="s">
        <v>104</v>
      </c>
      <c r="E19" s="38">
        <v>460000</v>
      </c>
      <c r="F19" s="38"/>
      <c r="G19" s="59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38"/>
      <c r="AF19" s="38"/>
      <c r="AG19" s="38"/>
      <c r="AH19" s="38"/>
      <c r="AI19" s="38">
        <v>460000</v>
      </c>
      <c r="AJ19" s="37"/>
      <c r="AK19" s="47"/>
    </row>
    <row r="20" spans="1:37" s="29" customFormat="1" ht="14.25">
      <c r="A20" s="155" t="s">
        <v>105</v>
      </c>
      <c r="B20" s="156"/>
      <c r="C20" s="156" t="s">
        <v>33</v>
      </c>
      <c r="D20" s="60" t="s">
        <v>106</v>
      </c>
      <c r="E20" s="61">
        <v>573301</v>
      </c>
      <c r="F20" s="37"/>
      <c r="G20" s="37"/>
      <c r="H20" s="37"/>
      <c r="I20" s="37"/>
      <c r="J20" s="61">
        <v>573301</v>
      </c>
      <c r="K20" s="37"/>
      <c r="L20" s="37"/>
      <c r="M20" s="37"/>
      <c r="N20" s="37"/>
      <c r="O20" s="37"/>
      <c r="P20" s="37"/>
      <c r="Q20" s="37"/>
      <c r="R20" s="37"/>
      <c r="S20" s="37"/>
      <c r="T20" s="48" t="s">
        <v>155</v>
      </c>
      <c r="U20" s="48" t="s">
        <v>155</v>
      </c>
      <c r="V20" s="48" t="s">
        <v>155</v>
      </c>
      <c r="W20" s="48" t="s">
        <v>155</v>
      </c>
      <c r="X20" s="48" t="s">
        <v>155</v>
      </c>
      <c r="Y20" s="48" t="s">
        <v>155</v>
      </c>
      <c r="Z20" s="48" t="s">
        <v>155</v>
      </c>
      <c r="AA20" s="48" t="s">
        <v>155</v>
      </c>
      <c r="AB20" s="48" t="s">
        <v>155</v>
      </c>
      <c r="AC20" s="48" t="s">
        <v>155</v>
      </c>
      <c r="AD20" s="48" t="s">
        <v>155</v>
      </c>
      <c r="AE20" s="37"/>
      <c r="AF20" s="37"/>
      <c r="AG20" s="37"/>
      <c r="AH20" s="37"/>
      <c r="AI20" s="37"/>
      <c r="AJ20" s="39"/>
      <c r="AK20" s="65"/>
    </row>
    <row r="21" spans="1:37" s="29" customFormat="1" ht="14.25">
      <c r="A21" s="153" t="s">
        <v>66</v>
      </c>
      <c r="B21" s="154"/>
      <c r="C21" s="154"/>
      <c r="D21" s="58" t="s">
        <v>67</v>
      </c>
      <c r="E21" s="61">
        <v>252662</v>
      </c>
      <c r="F21" s="37"/>
      <c r="G21" s="61">
        <v>252662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48" t="s">
        <v>155</v>
      </c>
      <c r="U21" s="48" t="s">
        <v>155</v>
      </c>
      <c r="V21" s="48" t="s">
        <v>155</v>
      </c>
      <c r="W21" s="48" t="s">
        <v>155</v>
      </c>
      <c r="X21" s="48" t="s">
        <v>155</v>
      </c>
      <c r="Y21" s="48" t="s">
        <v>155</v>
      </c>
      <c r="Z21" s="48" t="s">
        <v>155</v>
      </c>
      <c r="AA21" s="48" t="s">
        <v>155</v>
      </c>
      <c r="AB21" s="48" t="s">
        <v>155</v>
      </c>
      <c r="AC21" s="48" t="s">
        <v>155</v>
      </c>
      <c r="AD21" s="48" t="s">
        <v>155</v>
      </c>
      <c r="AE21" s="37"/>
      <c r="AF21" s="37"/>
      <c r="AG21" s="37"/>
      <c r="AH21" s="37"/>
      <c r="AI21" s="37"/>
      <c r="AJ21" s="39"/>
      <c r="AK21" s="65"/>
    </row>
    <row r="22" spans="1:37" s="29" customFormat="1" ht="14.25">
      <c r="A22" s="153" t="s">
        <v>68</v>
      </c>
      <c r="B22" s="154"/>
      <c r="C22" s="154"/>
      <c r="D22" s="58" t="s">
        <v>69</v>
      </c>
      <c r="E22" s="61">
        <v>252662</v>
      </c>
      <c r="F22" s="37"/>
      <c r="G22" s="61">
        <v>252662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48" t="s">
        <v>155</v>
      </c>
      <c r="U22" s="48" t="s">
        <v>155</v>
      </c>
      <c r="V22" s="48" t="s">
        <v>155</v>
      </c>
      <c r="W22" s="48" t="s">
        <v>155</v>
      </c>
      <c r="X22" s="48" t="s">
        <v>155</v>
      </c>
      <c r="Y22" s="48" t="s">
        <v>155</v>
      </c>
      <c r="Z22" s="48" t="s">
        <v>155</v>
      </c>
      <c r="AA22" s="48" t="s">
        <v>155</v>
      </c>
      <c r="AB22" s="48" t="s">
        <v>155</v>
      </c>
      <c r="AC22" s="48" t="s">
        <v>155</v>
      </c>
      <c r="AD22" s="48" t="s">
        <v>155</v>
      </c>
      <c r="AE22" s="37"/>
      <c r="AF22" s="37"/>
      <c r="AG22" s="37"/>
      <c r="AH22" s="37"/>
      <c r="AI22" s="37"/>
      <c r="AJ22" s="39"/>
      <c r="AK22" s="65"/>
    </row>
    <row r="23" spans="1:37" s="29" customFormat="1" ht="14.25">
      <c r="A23" s="153" t="s">
        <v>70</v>
      </c>
      <c r="B23" s="154"/>
      <c r="C23" s="154"/>
      <c r="D23" s="58" t="s">
        <v>71</v>
      </c>
      <c r="E23" s="61">
        <v>252662</v>
      </c>
      <c r="F23" s="37"/>
      <c r="G23" s="61">
        <v>252662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8" t="s">
        <v>155</v>
      </c>
      <c r="U23" s="48" t="s">
        <v>155</v>
      </c>
      <c r="V23" s="48" t="s">
        <v>155</v>
      </c>
      <c r="W23" s="48" t="s">
        <v>155</v>
      </c>
      <c r="X23" s="48" t="s">
        <v>155</v>
      </c>
      <c r="Y23" s="48" t="s">
        <v>155</v>
      </c>
      <c r="Z23" s="48" t="s">
        <v>155</v>
      </c>
      <c r="AA23" s="48" t="s">
        <v>155</v>
      </c>
      <c r="AB23" s="48" t="s">
        <v>155</v>
      </c>
      <c r="AC23" s="48" t="s">
        <v>155</v>
      </c>
      <c r="AD23" s="48" t="s">
        <v>155</v>
      </c>
      <c r="AE23" s="37"/>
      <c r="AF23" s="37"/>
      <c r="AG23" s="37"/>
      <c r="AH23" s="37"/>
      <c r="AI23" s="37"/>
      <c r="AJ23" s="39"/>
      <c r="AK23" s="65"/>
    </row>
    <row r="24" spans="1:37" s="29" customFormat="1" ht="14.25">
      <c r="A24" s="195"/>
      <c r="B24" s="196"/>
      <c r="C24" s="196"/>
      <c r="D24" s="41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50" t="s">
        <v>155</v>
      </c>
      <c r="U24" s="50" t="s">
        <v>155</v>
      </c>
      <c r="V24" s="50" t="s">
        <v>155</v>
      </c>
      <c r="W24" s="50" t="s">
        <v>155</v>
      </c>
      <c r="X24" s="50" t="s">
        <v>155</v>
      </c>
      <c r="Y24" s="50" t="s">
        <v>155</v>
      </c>
      <c r="Z24" s="50" t="s">
        <v>155</v>
      </c>
      <c r="AA24" s="50" t="s">
        <v>155</v>
      </c>
      <c r="AB24" s="50" t="s">
        <v>155</v>
      </c>
      <c r="AC24" s="50" t="s">
        <v>155</v>
      </c>
      <c r="AD24" s="50" t="s">
        <v>155</v>
      </c>
      <c r="AE24" s="40"/>
      <c r="AF24" s="40"/>
      <c r="AG24" s="40"/>
      <c r="AH24" s="40"/>
      <c r="AI24" s="40"/>
      <c r="AJ24" s="41"/>
      <c r="AK24" s="66"/>
    </row>
    <row r="25" spans="1:35" s="30" customFormat="1" ht="13.5">
      <c r="A25" s="42"/>
      <c r="B25" s="43"/>
      <c r="C25" s="43"/>
      <c r="D25" s="43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</row>
    <row r="26" spans="1:35" s="30" customFormat="1" ht="13.5">
      <c r="A26" s="42"/>
      <c r="B26" s="43"/>
      <c r="C26" s="43"/>
      <c r="D26" s="43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</row>
    <row r="27" spans="1:35" s="30" customFormat="1" ht="13.5">
      <c r="A27" s="42"/>
      <c r="B27" s="43"/>
      <c r="C27" s="43"/>
      <c r="D27" s="43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</row>
    <row r="28" spans="1:35" s="27" customFormat="1" ht="12">
      <c r="A28" s="42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</row>
    <row r="29" spans="1:35" s="27" customFormat="1" ht="12.75">
      <c r="A29" s="46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</row>
    <row r="30" spans="1:35" s="27" customFormat="1" ht="15" customHeight="1">
      <c r="A30" s="42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1:35" s="27" customFormat="1" ht="12">
      <c r="A31" s="42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</row>
    <row r="32" ht="14.25">
      <c r="A32" s="42"/>
    </row>
    <row r="33" ht="14.25">
      <c r="A33" s="42"/>
    </row>
    <row r="34" ht="14.25">
      <c r="A34" s="42"/>
    </row>
    <row r="35" ht="14.25">
      <c r="A35" s="42"/>
    </row>
  </sheetData>
  <sheetProtection/>
  <mergeCells count="26">
    <mergeCell ref="A20:C20"/>
    <mergeCell ref="A21:C21"/>
    <mergeCell ref="A22:C22"/>
    <mergeCell ref="A23:C23"/>
    <mergeCell ref="A24:C24"/>
    <mergeCell ref="A6:A7"/>
    <mergeCell ref="B6:B7"/>
    <mergeCell ref="C6:C7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1:AK1"/>
    <mergeCell ref="A4:D4"/>
    <mergeCell ref="E4:S4"/>
    <mergeCell ref="T4:AD4"/>
    <mergeCell ref="AE4:AK4"/>
    <mergeCell ref="A5:C5"/>
  </mergeCells>
  <printOptions/>
  <pageMargins left="0.2" right="0.2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4"/>
  <sheetViews>
    <sheetView zoomScalePageLayoutView="0" workbookViewId="0" topLeftCell="A1">
      <selection activeCell="S17" sqref="S17"/>
    </sheetView>
  </sheetViews>
  <sheetFormatPr defaultColWidth="9.00390625" defaultRowHeight="14.25"/>
  <cols>
    <col min="1" max="3" width="3.125" style="31" customWidth="1"/>
    <col min="4" max="4" width="16.25390625" style="31" customWidth="1"/>
    <col min="5" max="7" width="3.625" style="32" customWidth="1"/>
    <col min="8" max="8" width="4.875" style="32" customWidth="1"/>
    <col min="9" max="9" width="3.625" style="32" customWidth="1"/>
    <col min="10" max="10" width="4.625" style="32" customWidth="1"/>
    <col min="11" max="16" width="3.625" style="32" customWidth="1"/>
    <col min="17" max="17" width="4.875" style="32" customWidth="1"/>
    <col min="18" max="18" width="3.625" style="32" customWidth="1"/>
    <col min="19" max="19" width="3.875" style="32" customWidth="1"/>
    <col min="20" max="20" width="4.875" style="32" customWidth="1"/>
    <col min="21" max="22" width="4.625" style="32" customWidth="1"/>
    <col min="23" max="23" width="4.875" style="32" customWidth="1"/>
    <col min="24" max="24" width="3.625" style="32" customWidth="1"/>
    <col min="25" max="25" width="3.00390625" style="32" customWidth="1"/>
    <col min="26" max="27" width="3.625" style="32" customWidth="1"/>
    <col min="28" max="29" width="3.25390625" style="32" customWidth="1"/>
    <col min="30" max="30" width="3.50390625" style="32" customWidth="1"/>
    <col min="31" max="31" width="4.75390625" style="32" customWidth="1"/>
    <col min="32" max="32" width="3.25390625" style="31" customWidth="1"/>
    <col min="33" max="33" width="12.875" style="31" customWidth="1"/>
    <col min="34" max="16384" width="9.00390625" style="31" customWidth="1"/>
  </cols>
  <sheetData>
    <row r="1" spans="1:32" s="26" customFormat="1" ht="20.25">
      <c r="A1" s="184" t="s">
        <v>184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</row>
    <row r="2" spans="1:32" s="27" customFormat="1" ht="10.5" customHeight="1">
      <c r="A2" s="33"/>
      <c r="B2" s="33"/>
      <c r="C2" s="33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F2" s="34" t="s">
        <v>116</v>
      </c>
    </row>
    <row r="3" spans="1:32" s="27" customFormat="1" ht="15" customHeight="1">
      <c r="A3" s="35" t="s">
        <v>2</v>
      </c>
      <c r="B3" s="33"/>
      <c r="C3" s="33"/>
      <c r="D3" s="33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F3" s="36" t="s">
        <v>3</v>
      </c>
    </row>
    <row r="4" spans="1:32" s="28" customFormat="1" ht="30" customHeight="1">
      <c r="A4" s="185" t="s">
        <v>117</v>
      </c>
      <c r="B4" s="186"/>
      <c r="C4" s="186"/>
      <c r="D4" s="186"/>
      <c r="E4" s="186" t="s">
        <v>159</v>
      </c>
      <c r="F4" s="186"/>
      <c r="G4" s="186"/>
      <c r="H4" s="186"/>
      <c r="I4" s="186"/>
      <c r="J4" s="186"/>
      <c r="K4" s="186"/>
      <c r="L4" s="186"/>
      <c r="M4" s="186" t="s">
        <v>185</v>
      </c>
      <c r="N4" s="186"/>
      <c r="O4" s="186"/>
      <c r="P4" s="186"/>
      <c r="Q4" s="186"/>
      <c r="R4" s="186" t="s">
        <v>186</v>
      </c>
      <c r="S4" s="186"/>
      <c r="T4" s="186"/>
      <c r="U4" s="186"/>
      <c r="V4" s="186"/>
      <c r="W4" s="186"/>
      <c r="X4" s="186"/>
      <c r="Y4" s="186" t="s">
        <v>187</v>
      </c>
      <c r="Z4" s="186"/>
      <c r="AA4" s="186"/>
      <c r="AB4" s="186" t="s">
        <v>188</v>
      </c>
      <c r="AC4" s="186"/>
      <c r="AD4" s="186"/>
      <c r="AE4" s="186"/>
      <c r="AF4" s="188" t="s">
        <v>189</v>
      </c>
    </row>
    <row r="5" spans="1:32" s="28" customFormat="1" ht="133.5" customHeight="1">
      <c r="A5" s="189" t="s">
        <v>12</v>
      </c>
      <c r="B5" s="190"/>
      <c r="C5" s="190"/>
      <c r="D5" s="37" t="s">
        <v>13</v>
      </c>
      <c r="E5" s="37" t="s">
        <v>180</v>
      </c>
      <c r="F5" s="37" t="s">
        <v>190</v>
      </c>
      <c r="G5" s="37" t="s">
        <v>191</v>
      </c>
      <c r="H5" s="37" t="s">
        <v>192</v>
      </c>
      <c r="I5" s="37" t="s">
        <v>193</v>
      </c>
      <c r="J5" s="37" t="s">
        <v>181</v>
      </c>
      <c r="K5" s="37" t="s">
        <v>182</v>
      </c>
      <c r="L5" s="37" t="s">
        <v>159</v>
      </c>
      <c r="M5" s="37" t="s">
        <v>14</v>
      </c>
      <c r="N5" s="37" t="s">
        <v>194</v>
      </c>
      <c r="O5" s="37" t="s">
        <v>195</v>
      </c>
      <c r="P5" s="37" t="s">
        <v>196</v>
      </c>
      <c r="Q5" s="37" t="s">
        <v>197</v>
      </c>
      <c r="R5" s="37" t="s">
        <v>14</v>
      </c>
      <c r="S5" s="37" t="s">
        <v>198</v>
      </c>
      <c r="T5" s="37" t="s">
        <v>199</v>
      </c>
      <c r="U5" s="37" t="s">
        <v>200</v>
      </c>
      <c r="V5" s="37" t="s">
        <v>201</v>
      </c>
      <c r="W5" s="37" t="s">
        <v>202</v>
      </c>
      <c r="X5" s="37" t="s">
        <v>203</v>
      </c>
      <c r="Y5" s="37" t="s">
        <v>14</v>
      </c>
      <c r="Z5" s="37" t="s">
        <v>204</v>
      </c>
      <c r="AA5" s="37" t="s">
        <v>205</v>
      </c>
      <c r="AB5" s="37" t="s">
        <v>14</v>
      </c>
      <c r="AC5" s="37" t="s">
        <v>206</v>
      </c>
      <c r="AD5" s="37" t="s">
        <v>207</v>
      </c>
      <c r="AE5" s="37" t="s">
        <v>208</v>
      </c>
      <c r="AF5" s="197"/>
    </row>
    <row r="6" spans="1:32" s="28" customFormat="1" ht="22.5" customHeight="1">
      <c r="A6" s="189" t="s">
        <v>18</v>
      </c>
      <c r="B6" s="190" t="s">
        <v>19</v>
      </c>
      <c r="C6" s="190" t="s">
        <v>20</v>
      </c>
      <c r="D6" s="37" t="s">
        <v>21</v>
      </c>
      <c r="E6" s="37">
        <v>72</v>
      </c>
      <c r="F6" s="37">
        <v>73</v>
      </c>
      <c r="G6" s="37">
        <v>74</v>
      </c>
      <c r="H6" s="37">
        <v>75</v>
      </c>
      <c r="I6" s="37">
        <v>76</v>
      </c>
      <c r="J6" s="37">
        <v>77</v>
      </c>
      <c r="K6" s="37">
        <v>78</v>
      </c>
      <c r="L6" s="37">
        <v>79</v>
      </c>
      <c r="M6" s="37">
        <v>80</v>
      </c>
      <c r="N6" s="37">
        <v>81</v>
      </c>
      <c r="O6" s="37">
        <v>82</v>
      </c>
      <c r="P6" s="37">
        <v>83</v>
      </c>
      <c r="Q6" s="37">
        <v>84</v>
      </c>
      <c r="R6" s="37">
        <v>85</v>
      </c>
      <c r="S6" s="37">
        <v>86</v>
      </c>
      <c r="T6" s="37">
        <v>87</v>
      </c>
      <c r="U6" s="37">
        <v>88</v>
      </c>
      <c r="V6" s="37">
        <v>89</v>
      </c>
      <c r="W6" s="37">
        <v>90</v>
      </c>
      <c r="X6" s="37">
        <v>91</v>
      </c>
      <c r="Y6" s="37">
        <v>92</v>
      </c>
      <c r="Z6" s="37">
        <v>93</v>
      </c>
      <c r="AA6" s="37">
        <v>94</v>
      </c>
      <c r="AB6" s="37">
        <v>95</v>
      </c>
      <c r="AC6" s="37">
        <v>96</v>
      </c>
      <c r="AD6" s="37">
        <v>97</v>
      </c>
      <c r="AE6" s="37">
        <v>98</v>
      </c>
      <c r="AF6" s="47">
        <v>99</v>
      </c>
    </row>
    <row r="7" spans="1:32" s="28" customFormat="1" ht="22.5" customHeight="1">
      <c r="A7" s="189"/>
      <c r="B7" s="190"/>
      <c r="C7" s="190"/>
      <c r="D7" s="37" t="s">
        <v>31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48" t="s">
        <v>155</v>
      </c>
      <c r="AC7" s="48" t="s">
        <v>155</v>
      </c>
      <c r="AD7" s="48" t="s">
        <v>155</v>
      </c>
      <c r="AE7" s="48" t="s">
        <v>155</v>
      </c>
      <c r="AF7" s="49" t="s">
        <v>155</v>
      </c>
    </row>
    <row r="8" spans="1:32" s="29" customFormat="1" ht="14.25">
      <c r="A8" s="189"/>
      <c r="B8" s="190"/>
      <c r="C8" s="190"/>
      <c r="D8" s="39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8"/>
      <c r="Y8" s="38"/>
      <c r="Z8" s="38"/>
      <c r="AA8" s="38"/>
      <c r="AB8" s="48" t="s">
        <v>155</v>
      </c>
      <c r="AC8" s="48" t="s">
        <v>155</v>
      </c>
      <c r="AD8" s="48" t="s">
        <v>155</v>
      </c>
      <c r="AE8" s="48" t="s">
        <v>155</v>
      </c>
      <c r="AF8" s="49" t="s">
        <v>155</v>
      </c>
    </row>
    <row r="9" spans="1:32" s="29" customFormat="1" ht="14.25">
      <c r="A9" s="189"/>
      <c r="B9" s="190"/>
      <c r="C9" s="190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8"/>
      <c r="Y9" s="38"/>
      <c r="Z9" s="38"/>
      <c r="AA9" s="38"/>
      <c r="AB9" s="48" t="s">
        <v>155</v>
      </c>
      <c r="AC9" s="48" t="s">
        <v>155</v>
      </c>
      <c r="AD9" s="48" t="s">
        <v>155</v>
      </c>
      <c r="AE9" s="48" t="s">
        <v>155</v>
      </c>
      <c r="AF9" s="49" t="s">
        <v>155</v>
      </c>
    </row>
    <row r="10" spans="1:32" s="29" customFormat="1" ht="14.25">
      <c r="A10" s="189"/>
      <c r="B10" s="190"/>
      <c r="C10" s="190"/>
      <c r="D10" s="39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8"/>
      <c r="Y10" s="38"/>
      <c r="Z10" s="38"/>
      <c r="AA10" s="38"/>
      <c r="AB10" s="48" t="s">
        <v>155</v>
      </c>
      <c r="AC10" s="48" t="s">
        <v>155</v>
      </c>
      <c r="AD10" s="48" t="s">
        <v>155</v>
      </c>
      <c r="AE10" s="48" t="s">
        <v>155</v>
      </c>
      <c r="AF10" s="49" t="s">
        <v>155</v>
      </c>
    </row>
    <row r="11" spans="1:32" s="29" customFormat="1" ht="14.25">
      <c r="A11" s="189"/>
      <c r="B11" s="190"/>
      <c r="C11" s="190"/>
      <c r="D11" s="39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8"/>
      <c r="Y11" s="38"/>
      <c r="Z11" s="38"/>
      <c r="AA11" s="38"/>
      <c r="AB11" s="48" t="s">
        <v>155</v>
      </c>
      <c r="AC11" s="48" t="s">
        <v>155</v>
      </c>
      <c r="AD11" s="48" t="s">
        <v>155</v>
      </c>
      <c r="AE11" s="48" t="s">
        <v>155</v>
      </c>
      <c r="AF11" s="49" t="s">
        <v>155</v>
      </c>
    </row>
    <row r="12" spans="1:32" s="29" customFormat="1" ht="14.25">
      <c r="A12" s="189"/>
      <c r="B12" s="190"/>
      <c r="C12" s="190"/>
      <c r="D12" s="39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8"/>
      <c r="Y12" s="38"/>
      <c r="Z12" s="38"/>
      <c r="AA12" s="38"/>
      <c r="AB12" s="48" t="s">
        <v>155</v>
      </c>
      <c r="AC12" s="48" t="s">
        <v>155</v>
      </c>
      <c r="AD12" s="48" t="s">
        <v>155</v>
      </c>
      <c r="AE12" s="48" t="s">
        <v>155</v>
      </c>
      <c r="AF12" s="49" t="s">
        <v>155</v>
      </c>
    </row>
    <row r="13" spans="1:32" s="29" customFormat="1" ht="14.25">
      <c r="A13" s="195"/>
      <c r="B13" s="196"/>
      <c r="C13" s="196"/>
      <c r="D13" s="41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50" t="s">
        <v>155</v>
      </c>
      <c r="AC13" s="50" t="s">
        <v>155</v>
      </c>
      <c r="AD13" s="50" t="s">
        <v>155</v>
      </c>
      <c r="AE13" s="50" t="s">
        <v>155</v>
      </c>
      <c r="AF13" s="51" t="s">
        <v>155</v>
      </c>
    </row>
    <row r="14" spans="1:31" s="30" customFormat="1" ht="13.5">
      <c r="A14" s="42"/>
      <c r="B14" s="43"/>
      <c r="C14" s="43"/>
      <c r="D14" s="43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</row>
    <row r="15" spans="1:31" s="30" customFormat="1" ht="13.5">
      <c r="A15" s="42"/>
      <c r="B15" s="43"/>
      <c r="C15" s="43"/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</row>
    <row r="16" spans="1:31" s="30" customFormat="1" ht="13.5">
      <c r="A16" s="42"/>
      <c r="B16" s="43"/>
      <c r="C16" s="43"/>
      <c r="D16" s="43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</row>
    <row r="17" spans="1:31" s="27" customFormat="1" ht="12">
      <c r="A17" s="42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</row>
    <row r="18" spans="1:31" s="27" customFormat="1" ht="12.75">
      <c r="A18" s="46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</row>
    <row r="19" spans="1:31" s="27" customFormat="1" ht="15" customHeight="1">
      <c r="A19" s="42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</row>
    <row r="20" spans="1:31" s="27" customFormat="1" ht="12">
      <c r="A20" s="42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</row>
    <row r="21" ht="14.25">
      <c r="A21" s="42"/>
    </row>
    <row r="22" ht="14.25">
      <c r="A22" s="42"/>
    </row>
    <row r="23" ht="14.25">
      <c r="A23" s="42"/>
    </row>
    <row r="24" ht="14.25">
      <c r="A24" s="42"/>
    </row>
  </sheetData>
  <sheetProtection/>
  <mergeCells count="18">
    <mergeCell ref="A13:C13"/>
    <mergeCell ref="A6:A7"/>
    <mergeCell ref="B6:B7"/>
    <mergeCell ref="C6:C7"/>
    <mergeCell ref="AF4:AF5"/>
    <mergeCell ref="A5:C5"/>
    <mergeCell ref="A8:C8"/>
    <mergeCell ref="A9:C9"/>
    <mergeCell ref="A10:C10"/>
    <mergeCell ref="A11:C11"/>
    <mergeCell ref="A12:C12"/>
    <mergeCell ref="A1:AF1"/>
    <mergeCell ref="A4:D4"/>
    <mergeCell ref="E4:L4"/>
    <mergeCell ref="M4:Q4"/>
    <mergeCell ref="R4:X4"/>
    <mergeCell ref="Y4:AA4"/>
    <mergeCell ref="AB4:AE4"/>
  </mergeCells>
  <printOptions/>
  <pageMargins left="0.16" right="0.16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B3" sqref="B3"/>
    </sheetView>
  </sheetViews>
  <sheetFormatPr defaultColWidth="9.00390625" defaultRowHeight="14.25"/>
  <cols>
    <col min="1" max="3" width="3.125" style="5" customWidth="1"/>
    <col min="4" max="4" width="18.125" style="5" customWidth="1"/>
    <col min="5" max="5" width="4.625" style="5" customWidth="1"/>
    <col min="6" max="6" width="7.625" style="5" customWidth="1"/>
    <col min="7" max="7" width="5.375" style="5" customWidth="1"/>
    <col min="8" max="8" width="8.625" style="5" customWidth="1"/>
    <col min="9" max="11" width="4.625" style="5" customWidth="1"/>
    <col min="12" max="12" width="7.25390625" style="5" customWidth="1"/>
    <col min="13" max="13" width="5.75390625" style="5" customWidth="1"/>
    <col min="14" max="14" width="4.625" style="5" customWidth="1"/>
    <col min="15" max="16" width="6.625" style="5" customWidth="1"/>
    <col min="17" max="17" width="4.625" style="5" customWidth="1"/>
    <col min="18" max="18" width="7.25390625" style="5" customWidth="1"/>
    <col min="19" max="19" width="4.625" style="5" customWidth="1"/>
    <col min="20" max="20" width="7.25390625" style="5" customWidth="1"/>
    <col min="21" max="21" width="6.625" style="5" customWidth="1"/>
    <col min="22" max="22" width="5.375" style="5" customWidth="1"/>
    <col min="23" max="16384" width="9.00390625" style="5" customWidth="1"/>
  </cols>
  <sheetData>
    <row r="1" spans="1:22" s="1" customFormat="1" ht="30" customHeight="1">
      <c r="A1" s="198" t="s">
        <v>209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</row>
    <row r="2" spans="1:22" s="2" customFormat="1" ht="10.5" customHeight="1">
      <c r="A2" s="6"/>
      <c r="B2" s="6"/>
      <c r="C2" s="6"/>
      <c r="D2" s="6"/>
      <c r="E2" s="199" t="s">
        <v>210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</row>
    <row r="3" spans="1:22" s="2" customFormat="1" ht="15" customHeight="1">
      <c r="A3" s="7" t="s">
        <v>2</v>
      </c>
      <c r="B3" s="6"/>
      <c r="C3" s="6"/>
      <c r="D3" s="6"/>
      <c r="E3" s="199" t="s">
        <v>3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</row>
    <row r="4" spans="1:22" s="3" customFormat="1" ht="20.25" customHeight="1">
      <c r="A4" s="200" t="s">
        <v>211</v>
      </c>
      <c r="B4" s="201"/>
      <c r="C4" s="201"/>
      <c r="D4" s="201"/>
      <c r="E4" s="202" t="s">
        <v>212</v>
      </c>
      <c r="F4" s="203"/>
      <c r="G4" s="203"/>
      <c r="H4" s="204"/>
      <c r="I4" s="202" t="s">
        <v>213</v>
      </c>
      <c r="J4" s="203"/>
      <c r="K4" s="203"/>
      <c r="L4" s="204"/>
      <c r="M4" s="201" t="s">
        <v>214</v>
      </c>
      <c r="N4" s="201"/>
      <c r="O4" s="201"/>
      <c r="P4" s="201"/>
      <c r="Q4" s="201"/>
      <c r="R4" s="201"/>
      <c r="S4" s="201" t="s">
        <v>215</v>
      </c>
      <c r="T4" s="202"/>
      <c r="U4" s="202"/>
      <c r="V4" s="205"/>
    </row>
    <row r="5" spans="1:22" s="3" customFormat="1" ht="30" customHeight="1">
      <c r="A5" s="211" t="s">
        <v>12</v>
      </c>
      <c r="B5" s="206"/>
      <c r="C5" s="206"/>
      <c r="D5" s="206" t="s">
        <v>13</v>
      </c>
      <c r="E5" s="206" t="s">
        <v>31</v>
      </c>
      <c r="F5" s="214" t="s">
        <v>216</v>
      </c>
      <c r="G5" s="206" t="s">
        <v>217</v>
      </c>
      <c r="H5" s="206"/>
      <c r="I5" s="214" t="s">
        <v>31</v>
      </c>
      <c r="J5" s="214" t="s">
        <v>110</v>
      </c>
      <c r="K5" s="207" t="s">
        <v>111</v>
      </c>
      <c r="L5" s="208"/>
      <c r="M5" s="206" t="s">
        <v>31</v>
      </c>
      <c r="N5" s="207" t="s">
        <v>218</v>
      </c>
      <c r="O5" s="209"/>
      <c r="P5" s="209"/>
      <c r="Q5" s="206" t="s">
        <v>111</v>
      </c>
      <c r="R5" s="206"/>
      <c r="S5" s="206" t="s">
        <v>31</v>
      </c>
      <c r="T5" s="214" t="s">
        <v>216</v>
      </c>
      <c r="U5" s="206" t="s">
        <v>217</v>
      </c>
      <c r="V5" s="210"/>
    </row>
    <row r="6" spans="1:22" s="3" customFormat="1" ht="76.5" customHeight="1">
      <c r="A6" s="211"/>
      <c r="B6" s="206"/>
      <c r="C6" s="206"/>
      <c r="D6" s="206"/>
      <c r="E6" s="206"/>
      <c r="F6" s="215"/>
      <c r="G6" s="8" t="s">
        <v>14</v>
      </c>
      <c r="H6" s="9" t="s">
        <v>219</v>
      </c>
      <c r="I6" s="215"/>
      <c r="J6" s="215"/>
      <c r="K6" s="9" t="s">
        <v>14</v>
      </c>
      <c r="L6" s="9" t="s">
        <v>220</v>
      </c>
      <c r="M6" s="206"/>
      <c r="N6" s="9" t="s">
        <v>14</v>
      </c>
      <c r="O6" s="16" t="s">
        <v>221</v>
      </c>
      <c r="P6" s="16" t="s">
        <v>222</v>
      </c>
      <c r="Q6" s="9" t="s">
        <v>14</v>
      </c>
      <c r="R6" s="9" t="s">
        <v>223</v>
      </c>
      <c r="S6" s="206"/>
      <c r="T6" s="215"/>
      <c r="U6" s="8" t="s">
        <v>14</v>
      </c>
      <c r="V6" s="19" t="s">
        <v>219</v>
      </c>
    </row>
    <row r="7" spans="1:22" s="3" customFormat="1" ht="22.5" customHeight="1">
      <c r="A7" s="211" t="s">
        <v>18</v>
      </c>
      <c r="B7" s="206" t="s">
        <v>19</v>
      </c>
      <c r="C7" s="206" t="s">
        <v>20</v>
      </c>
      <c r="D7" s="8" t="s">
        <v>21</v>
      </c>
      <c r="E7" s="8">
        <v>1</v>
      </c>
      <c r="F7" s="8">
        <v>2</v>
      </c>
      <c r="G7" s="8">
        <v>3</v>
      </c>
      <c r="H7" s="8">
        <v>4</v>
      </c>
      <c r="I7" s="8">
        <v>5</v>
      </c>
      <c r="J7" s="8">
        <v>6</v>
      </c>
      <c r="K7" s="8">
        <v>7</v>
      </c>
      <c r="L7" s="8">
        <v>8</v>
      </c>
      <c r="M7" s="8">
        <v>9</v>
      </c>
      <c r="N7" s="8">
        <v>10</v>
      </c>
      <c r="O7" s="8">
        <v>11</v>
      </c>
      <c r="P7" s="8">
        <v>12</v>
      </c>
      <c r="Q7" s="8">
        <v>13</v>
      </c>
      <c r="R7" s="8">
        <v>14</v>
      </c>
      <c r="S7" s="8">
        <v>15</v>
      </c>
      <c r="T7" s="8">
        <v>16</v>
      </c>
      <c r="U7" s="8">
        <v>17</v>
      </c>
      <c r="V7" s="18">
        <v>18</v>
      </c>
    </row>
    <row r="8" spans="1:22" s="3" customFormat="1" ht="22.5" customHeight="1">
      <c r="A8" s="211"/>
      <c r="B8" s="206"/>
      <c r="C8" s="206"/>
      <c r="D8" s="8" t="s">
        <v>31</v>
      </c>
      <c r="E8" s="8"/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20"/>
      <c r="U8" s="20"/>
      <c r="V8" s="21"/>
    </row>
    <row r="9" spans="1:22" s="4" customFormat="1" ht="22.5" customHeight="1">
      <c r="A9" s="211"/>
      <c r="B9" s="206"/>
      <c r="C9" s="206"/>
      <c r="D9" s="12"/>
      <c r="E9" s="13"/>
      <c r="F9" s="13"/>
      <c r="G9" s="13"/>
      <c r="H9" s="13"/>
      <c r="I9" s="13"/>
      <c r="J9" s="13"/>
      <c r="K9" s="13"/>
      <c r="L9" s="13"/>
      <c r="M9" s="13"/>
      <c r="N9" s="17"/>
      <c r="O9" s="17"/>
      <c r="P9" s="17"/>
      <c r="Q9" s="13"/>
      <c r="R9" s="13"/>
      <c r="S9" s="13"/>
      <c r="T9" s="22"/>
      <c r="U9" s="22"/>
      <c r="V9" s="23"/>
    </row>
    <row r="10" spans="1:22" s="4" customFormat="1" ht="22.5" customHeight="1">
      <c r="A10" s="211"/>
      <c r="B10" s="206"/>
      <c r="C10" s="206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22"/>
      <c r="U10" s="22"/>
      <c r="V10" s="23"/>
    </row>
    <row r="11" spans="1:22" s="4" customFormat="1" ht="22.5" customHeight="1">
      <c r="A11" s="211"/>
      <c r="B11" s="206"/>
      <c r="C11" s="206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22"/>
      <c r="U11" s="22"/>
      <c r="V11" s="23"/>
    </row>
    <row r="12" spans="1:22" s="4" customFormat="1" ht="22.5" customHeight="1">
      <c r="A12" s="211"/>
      <c r="B12" s="206"/>
      <c r="C12" s="20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22"/>
      <c r="U12" s="22"/>
      <c r="V12" s="23"/>
    </row>
    <row r="13" spans="1:22" s="4" customFormat="1" ht="22.5" customHeight="1">
      <c r="A13" s="211"/>
      <c r="B13" s="206"/>
      <c r="C13" s="20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22"/>
      <c r="U13" s="22"/>
      <c r="V13" s="23"/>
    </row>
    <row r="14" spans="1:22" s="4" customFormat="1" ht="22.5" customHeight="1">
      <c r="A14" s="212"/>
      <c r="B14" s="213"/>
      <c r="C14" s="2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24"/>
      <c r="U14" s="24"/>
      <c r="V14" s="25"/>
    </row>
    <row r="15" ht="14.25">
      <c r="A15" s="15"/>
    </row>
    <row r="16" ht="14.25">
      <c r="A16" s="15"/>
    </row>
    <row r="17" ht="14.25">
      <c r="A17" s="15"/>
    </row>
  </sheetData>
  <sheetProtection/>
  <mergeCells count="31">
    <mergeCell ref="J5:J6"/>
    <mergeCell ref="M5:M6"/>
    <mergeCell ref="S5:S6"/>
    <mergeCell ref="T5:T6"/>
    <mergeCell ref="A5:C6"/>
    <mergeCell ref="A10:C10"/>
    <mergeCell ref="A11:C11"/>
    <mergeCell ref="A12:C12"/>
    <mergeCell ref="A13:C13"/>
    <mergeCell ref="A14:C14"/>
    <mergeCell ref="A7:A8"/>
    <mergeCell ref="B7:B8"/>
    <mergeCell ref="C7:C8"/>
    <mergeCell ref="G5:H5"/>
    <mergeCell ref="K5:L5"/>
    <mergeCell ref="N5:P5"/>
    <mergeCell ref="Q5:R5"/>
    <mergeCell ref="U5:V5"/>
    <mergeCell ref="A9:C9"/>
    <mergeCell ref="D5:D6"/>
    <mergeCell ref="E5:E6"/>
    <mergeCell ref="F5:F6"/>
    <mergeCell ref="I5:I6"/>
    <mergeCell ref="A1:V1"/>
    <mergeCell ref="E2:V2"/>
    <mergeCell ref="E3:V3"/>
    <mergeCell ref="A4:D4"/>
    <mergeCell ref="E4:H4"/>
    <mergeCell ref="I4:L4"/>
    <mergeCell ref="M4:R4"/>
    <mergeCell ref="S4:V4"/>
  </mergeCells>
  <printOptions/>
  <pageMargins left="0.16" right="0.16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2015-10-28T07:56:44Z</cp:lastPrinted>
  <dcterms:created xsi:type="dcterms:W3CDTF">1996-12-17T01:32:42Z</dcterms:created>
  <dcterms:modified xsi:type="dcterms:W3CDTF">2015-10-30T01:54:38Z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