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'收支预算总表'!$A$1:$D$22</definedName>
    <definedName name="_xlnm.Print_Titles" localSheetId="1">'部门收入总表'!$A:$O,'部门收入总表'!$1:$6</definedName>
    <definedName name="_xlnm.Print_Area" localSheetId="1">'部门收入总表'!$A$1:$O$47</definedName>
    <definedName name="_xlnm.Print_Titles" localSheetId="2">'部门支出总表'!$A:$H,'部门支出总表'!$1:$6</definedName>
    <definedName name="_xlnm.Print_Area" localSheetId="2">'部门支出总表'!$A$1:$H$46</definedName>
    <definedName name="_xlnm.Print_Titles" localSheetId="3">'财拨收支总表'!$A:$F,'财拨收支总表'!$1:$5</definedName>
    <definedName name="_xlnm.Print_Area" localSheetId="3">'财拨收支总表'!$A$1:$F$19</definedName>
    <definedName name="_xlnm.Print_Titles" localSheetId="4">'一般公共预算支出表'!$A:$E,'一般公共预算支出表'!$1:$6</definedName>
    <definedName name="_xlnm.Print_Area" localSheetId="4">'一般公共预算支出表'!$A$1:$E$49</definedName>
    <definedName name="_xlnm.Print_Titles" localSheetId="5">'一般公共预算基本支出表'!$A:$E,'一般公共预算基本支出表'!$1:$6</definedName>
    <definedName name="_xlnm.Print_Area" localSheetId="5">'一般公共预算基本支出表'!$A$1:$E$49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'支出总表（引用）'!$A$1:$C$17</definedName>
    <definedName name="_xlnm.Print_Titles" localSheetId="9">'财拨总表（引用）'!$A:$D,'财拨总表（引用）'!$1:$6</definedName>
    <definedName name="_xlnm.Print_Area" localSheetId="9">'财拨总表（引用）'!$A$1:$D$26</definedName>
  </definedNames>
  <calcPr fullCalcOnLoad="1"/>
</workbook>
</file>

<file path=xl/sharedStrings.xml><?xml version="1.0" encoding="utf-8"?>
<sst xmlns="http://schemas.openxmlformats.org/spreadsheetml/2006/main" count="400" uniqueCount="202">
  <si>
    <t>收支预算总表</t>
  </si>
  <si>
    <t>填报单位:赣州市赣县区应急管理局（含煤炭局）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</si>
  <si>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</si>
  <si>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</si>
  <si>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</si>
  <si>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</si>
  <si>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</si>
  <si>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</si>
  <si>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</si>
  <si>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</si>
  <si>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</si>
  <si>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</si>
  <si>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</si>
  <si>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</si>
  <si>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农林水事务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</si>
  <si>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</si>
  <si>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</si>
  <si>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</si>
  <si>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</si>
  <si>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</si>
  <si>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</si>
  <si>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</si>
  <si>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</si>
  <si>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</si>
  <si>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</si>
  <si>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</si>
  <si>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</si>
  <si>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</si>
  <si>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</si>
  <si>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</si>
  <si>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</si>
  <si>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</si>
  <si>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</si>
  <si>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</si>
  <si>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</si>
  <si>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</si>
  <si>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</si>
  <si>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</si>
  <si>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</si>
  <si>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</si>
  <si>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</si>
  <si>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</si>
  <si>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</si>
  <si>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</si>
  <si>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</si>
  <si>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</si>
  <si>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</si>
  <si>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</si>
  <si>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</si>
  <si>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</si>
  <si>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</si>
  <si>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</si>
  <si>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</si>
  <si>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</si>
  <si>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</si>
  <si>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</si>
  <si>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</si>
  <si>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</si>
  <si>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</si>
  <si>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</si>
  <si>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</si>
  <si>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</si>
  <si>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</si>
  <si>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</si>
  <si>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农林水支出</t>
  </si>
  <si>
    <t xml:space="preserve"> 03</t>
  </si>
  <si>
    <t>水利</t>
  </si>
  <si>
    <t xml:space="preserve">    2130314</t>
  </si>
  <si>
    <t>防汛</t>
  </si>
  <si>
    <t>215</t>
  </si>
  <si>
    <t>资源勘探工业信息等支出</t>
  </si>
  <si>
    <t>　01</t>
  </si>
  <si>
    <t>　资源勘探开发</t>
  </si>
  <si>
    <t>　　2150104</t>
  </si>
  <si>
    <t>　　煤炭勘探开采和洗选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</si>
  <si>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</si>
  <si>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</si>
  <si>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</si>
  <si>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</si>
  <si>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</si>
  <si>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</si>
  <si>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</si>
  <si>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</si>
  <si>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应急管理事务</t>
  </si>
  <si>
    <t>　　2240101</t>
  </si>
  <si>
    <t>　　行政运行</t>
  </si>
  <si>
    <t>　　2240106</t>
  </si>
  <si>
    <t>　　安全监管</t>
  </si>
  <si>
    <t>　03</t>
  </si>
  <si>
    <t>　森林消防事务</t>
  </si>
  <si>
    <t>　　2240301</t>
  </si>
  <si>
    <t>　04</t>
  </si>
  <si>
    <t>　煤矿安全</t>
  </si>
  <si>
    <t>　　2240404</t>
  </si>
  <si>
    <t>　　煤矿安全监察事务</t>
  </si>
  <si>
    <t>　06</t>
  </si>
  <si>
    <t>　自然灾害防治</t>
  </si>
  <si>
    <t>　　2240601</t>
  </si>
  <si>
    <t>　　地质灾害防治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</si>
  <si>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</si>
  <si>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</si>
  <si>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</si>
  <si>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</si>
  <si>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</si>
  <si>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</si>
  <si>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</si>
  <si>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</si>
  <si>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</si>
  <si>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03</t>
  </si>
  <si>
    <t>2130314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</si>
  <si>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</si>
  <si>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</si>
  <si>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</si>
  <si>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</si>
  <si>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</si>
  <si>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</si>
  <si>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</si>
  <si>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</si>
  <si>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</si>
  <si>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</si>
  <si>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</si>
  <si>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</si>
  <si>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</si>
  <si>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</si>
  <si>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</si>
  <si>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</si>
  <si>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</si>
  <si>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</si>
  <si>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</si>
  <si>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</si>
  <si>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</si>
  <si>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</si>
  <si>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</si>
  <si>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</si>
  <si>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</si>
  <si>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3010103</t>
  </si>
  <si>
    <t>　技术等级工资</t>
  </si>
  <si>
    <t>3010201</t>
  </si>
  <si>
    <t>　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</si>
  <si>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</si>
  <si>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</si>
  <si>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</si>
  <si>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</si>
  <si>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</si>
  <si>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</si>
  <si>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</si>
  <si>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</si>
  <si>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</si>
  <si>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</si>
  <si>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3019905</t>
  </si>
  <si>
    <t>　职工福利</t>
  </si>
  <si>
    <t>3019999</t>
  </si>
  <si>
    <t>　其他其他工资福利支出</t>
  </si>
  <si>
    <t>商品和服务支出</t>
  </si>
  <si>
    <t>30201</t>
  </si>
  <si>
    <t>　办公费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</si>
  <si>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</si>
  <si>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</si>
  <si>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</si>
  <si>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</si>
  <si>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</si>
  <si>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</si>
  <si>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</si>
  <si>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</si>
  <si>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</si>
  <si>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</si>
  <si>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</si>
  <si>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</si>
  <si>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</si>
  <si>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</si>
  <si>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30229</t>
  </si>
  <si>
    <t>　福利费</t>
  </si>
  <si>
    <t>3023901</t>
  </si>
  <si>
    <t>　公务交通补贴</t>
  </si>
  <si>
    <t>3029999</t>
  </si>
  <si>
    <t>　其他其他商品和服务支出</t>
  </si>
  <si>
    <t>对个人和家庭的补助</t>
  </si>
  <si>
    <t>3030202</t>
  </si>
  <si>
    <t>　退休生活补贴</t>
  </si>
  <si>
    <t>3030204</t>
  </si>
  <si>
    <t>　退休人员交通费</t>
  </si>
  <si>
    <t>3030902</t>
  </si>
  <si>
    <t>　独生子女父母奖励金</t>
  </si>
  <si>
    <t>3039901</t>
  </si>
  <si>
    <t>　高温津贴</t>
  </si>
  <si>
    <t>3039902</t>
  </si>
  <si>
    <t>3039999</t>
  </si>
  <si>
    <t>　其他其他对个人和家庭的补助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</si>
  <si>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</si>
  <si>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</si>
  <si>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</si>
  <si>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</si>
  <si>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</si>
  <si>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</si>
  <si>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</si>
  <si>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</t>
  </si>
  <si>
    <t>应急管理局</t>
  </si>
  <si>
    <t>政府性基金预算支出表</t>
  </si>
  <si>
    <t>支出预算总表</t>
  </si>
  <si>
    <t>科目名称</t>
  </si>
  <si>
    <t>农林水事务支出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</si>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</sst>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2" fontId="5" fillId="0" borderId="13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9" t="s">
        <v>0</v>
      </c>
      <c r="B2" s="39"/>
      <c r="C2" s="39"/>
      <c r="D2" s="39"/>
    </row>
    <row r="3" spans="1:4" s="1" customFormat="1" ht="17.25" customHeight="1">
      <c r="A3" s="17" t="s">
        <v>1</v>
      </c>
      <c r="B3" s="18"/>
      <c r="C3" s="18"/>
      <c r="D3" s="19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12" t="s">
        <v>6</v>
      </c>
      <c r="C5" s="20" t="s">
        <v>7</v>
      </c>
      <c r="D5" s="20" t="s">
        <v>6</v>
      </c>
    </row>
    <row r="6" spans="1:4" s="1" customFormat="1" ht="17.25" customHeight="1">
      <c r="A6" s="42" t="s">
        <v>8</v>
      </c>
      <c r="B6" s="62">
        <v>889.75</v>
      </c>
      <c r="C6" s="63" t="str">
        <f>'支出总表（引用）'!A8</f>
        <v>社会保障和就业支出</v>
      </c>
      <c r="D6" s="64">
        <f>'支出总表（引用）'!B8</f>
        <v>43.1</v>
      </c>
    </row>
    <row r="7" spans="1:4" s="1" customFormat="1" ht="17.25" customHeight="1">
      <c r="A7" s="42" t="s">
        <v>9</v>
      </c>
      <c r="B7" s="62">
        <v>889.75</v>
      </c>
      <c r="C7" s="63" t="str">
        <f>'支出总表（引用）'!A9</f>
        <v>卫生健康支出</v>
      </c>
      <c r="D7" s="64">
        <f>'支出总表（引用）'!B9</f>
        <v>18.15</v>
      </c>
    </row>
    <row r="8" spans="1:4" s="1" customFormat="1" ht="17.25" customHeight="1">
      <c r="A8" s="42" t="s">
        <v>10</v>
      </c>
      <c r="B8" s="62"/>
      <c r="C8" s="63" t="str">
        <f>'支出总表（引用）'!A10</f>
        <v>资源勘探工业信息等支出</v>
      </c>
      <c r="D8" s="64">
        <f>'支出总表（引用）'!B10</f>
        <v>82.71</v>
      </c>
    </row>
    <row r="9" spans="1:4" s="1" customFormat="1" ht="17.25" customHeight="1">
      <c r="A9" s="42" t="s">
        <v>11</v>
      </c>
      <c r="B9" s="62"/>
      <c r="C9" s="63" t="str">
        <f>'支出总表（引用）'!A11</f>
        <v>住房保障支出</v>
      </c>
      <c r="D9" s="64">
        <f>'支出总表（引用）'!B11</f>
        <v>30.38</v>
      </c>
    </row>
    <row r="10" spans="1:4" s="1" customFormat="1" ht="17.25" customHeight="1">
      <c r="A10" s="42" t="s">
        <v>12</v>
      </c>
      <c r="B10" s="62"/>
      <c r="C10" s="63" t="str">
        <f>'支出总表（引用）'!A12</f>
        <v>灾害防治及应急管理支出</v>
      </c>
      <c r="D10" s="64">
        <f>'支出总表（引用）'!B12</f>
        <v>685.41</v>
      </c>
    </row>
    <row r="11" spans="1:4" s="1" customFormat="1" ht="17.25" customHeight="1">
      <c r="A11" s="42" t="s">
        <v>13</v>
      </c>
      <c r="B11" s="62"/>
      <c r="C11" s="63" t="s">
        <v>14</v>
      </c>
      <c r="D11" s="64">
        <v>30</v>
      </c>
    </row>
    <row r="12" spans="1:4" s="1" customFormat="1" ht="17.25" customHeight="1">
      <c r="A12" s="42" t="s">
        <v>15</v>
      </c>
      <c r="B12" s="62"/>
      <c r="C12" s="65"/>
      <c r="D12" s="66"/>
    </row>
    <row r="13" spans="1:4" s="1" customFormat="1" ht="17.25" customHeight="1">
      <c r="A13" s="42" t="s">
        <v>16</v>
      </c>
      <c r="B13" s="67"/>
      <c r="C13" s="68"/>
      <c r="D13" s="69"/>
    </row>
    <row r="14" spans="1:4" s="1" customFormat="1" ht="17.25" customHeight="1">
      <c r="A14" s="42" t="s">
        <v>17</v>
      </c>
      <c r="B14" s="67"/>
      <c r="C14" s="68"/>
      <c r="D14" s="69"/>
    </row>
    <row r="15" spans="1:4" s="1" customFormat="1" ht="17.25" customHeight="1">
      <c r="A15" s="42" t="s">
        <v>18</v>
      </c>
      <c r="B15" s="70"/>
      <c r="C15" s="68"/>
      <c r="D15" s="69"/>
    </row>
    <row r="16" spans="1:4" s="1" customFormat="1" ht="19.5" customHeight="1">
      <c r="A16" s="71"/>
      <c r="B16" s="70"/>
      <c r="C16" s="68"/>
      <c r="D16" s="69"/>
    </row>
    <row r="17" spans="1:4" s="1" customFormat="1" ht="17.25" customHeight="1">
      <c r="A17" s="72" t="s">
        <v>19</v>
      </c>
      <c r="B17" s="67">
        <f>SUM(B6,B11,B12,B13,B14,B15)</f>
        <v>889.75</v>
      </c>
      <c r="C17" s="48" t="s">
        <v>20</v>
      </c>
      <c r="D17" s="36">
        <v>889.75</v>
      </c>
    </row>
    <row r="18" spans="1:4" s="1" customFormat="1" ht="17.25" customHeight="1">
      <c r="A18" s="42" t="s">
        <v>21</v>
      </c>
      <c r="B18" s="67"/>
      <c r="C18" s="73" t="s">
        <v>22</v>
      </c>
      <c r="D18" s="36"/>
    </row>
    <row r="19" spans="1:4" s="1" customFormat="1" ht="17.25" customHeight="1">
      <c r="A19" s="42" t="s">
        <v>23</v>
      </c>
      <c r="B19" s="74"/>
      <c r="C19" s="69"/>
      <c r="D19" s="36"/>
    </row>
    <row r="20" spans="1:4" s="1" customFormat="1" ht="17.25" customHeight="1">
      <c r="A20" s="75"/>
      <c r="B20" s="76"/>
      <c r="C20" s="69"/>
      <c r="D20" s="36"/>
    </row>
    <row r="21" spans="1:4" s="1" customFormat="1" ht="17.25" customHeight="1">
      <c r="A21" s="72" t="s">
        <v>24</v>
      </c>
      <c r="B21" s="77">
        <f>SUM(B17,B18,B19)</f>
        <v>889.75</v>
      </c>
      <c r="C21" s="48" t="s">
        <v>25</v>
      </c>
      <c r="D21" s="36">
        <v>889.75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199</v>
      </c>
      <c r="B4" s="4" t="s">
        <v>31</v>
      </c>
      <c r="C4" s="4" t="s">
        <v>112</v>
      </c>
      <c r="D4" s="4" t="s">
        <v>113</v>
      </c>
    </row>
    <row r="5" spans="1:4" s="1" customFormat="1" ht="47.25" customHeight="1">
      <c r="A5" s="5"/>
      <c r="B5" s="6"/>
      <c r="C5" s="6"/>
      <c r="D5" s="6"/>
    </row>
    <row r="6" spans="1:4" s="1" customFormat="1" ht="22.5" customHeight="1">
      <c r="A6" s="7" t="s">
        <v>43</v>
      </c>
      <c r="B6" s="7">
        <v>1</v>
      </c>
      <c r="C6" s="7">
        <v>2</v>
      </c>
      <c r="D6" s="7">
        <v>3</v>
      </c>
    </row>
    <row r="7" spans="1:4" s="1" customFormat="1" ht="27.75" customHeight="1">
      <c r="A7" s="8" t="s">
        <v>44</v>
      </c>
      <c r="B7" s="9">
        <v>889.75</v>
      </c>
      <c r="C7" s="9">
        <v>889.75</v>
      </c>
      <c r="D7" s="9"/>
    </row>
    <row r="8" spans="1:4" s="1" customFormat="1" ht="27.75" customHeight="1">
      <c r="A8" s="8" t="s">
        <v>46</v>
      </c>
      <c r="B8" s="9">
        <v>43.1</v>
      </c>
      <c r="C8" s="9">
        <v>43.1</v>
      </c>
      <c r="D8" s="9"/>
    </row>
    <row r="9" spans="1:4" s="1" customFormat="1" ht="27.75" customHeight="1">
      <c r="A9" s="8" t="s">
        <v>56</v>
      </c>
      <c r="B9" s="9">
        <v>18.15</v>
      </c>
      <c r="C9" s="9">
        <v>18.15</v>
      </c>
      <c r="D9" s="9"/>
    </row>
    <row r="10" spans="1:4" s="1" customFormat="1" ht="27.75" customHeight="1">
      <c r="A10" s="8" t="s">
        <v>70</v>
      </c>
      <c r="B10" s="9">
        <v>82.71</v>
      </c>
      <c r="C10" s="9">
        <v>82.71</v>
      </c>
      <c r="D10" s="9"/>
    </row>
    <row r="11" spans="1:4" s="1" customFormat="1" ht="27.75" customHeight="1">
      <c r="A11" s="8" t="s">
        <v>76</v>
      </c>
      <c r="B11" s="9">
        <v>30.38</v>
      </c>
      <c r="C11" s="9">
        <v>30.38</v>
      </c>
      <c r="D11" s="9"/>
    </row>
    <row r="12" spans="1:4" s="1" customFormat="1" ht="27.75" customHeight="1">
      <c r="A12" s="8" t="s">
        <v>82</v>
      </c>
      <c r="B12" s="9">
        <v>685.41</v>
      </c>
      <c r="C12" s="9">
        <v>685.41</v>
      </c>
      <c r="D12" s="9"/>
    </row>
    <row r="13" spans="1:8" s="1" customFormat="1" ht="27.75" customHeight="1">
      <c r="A13" s="8" t="s">
        <v>200</v>
      </c>
      <c r="B13" s="9">
        <v>30</v>
      </c>
      <c r="C13" s="9">
        <v>30</v>
      </c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A16">
      <selection activeCell="C19" sqref="C1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9" t="s">
        <v>2</v>
      </c>
    </row>
    <row r="4" spans="1:15" s="1" customFormat="1" ht="17.25" customHeight="1">
      <c r="A4" s="4" t="s">
        <v>27</v>
      </c>
      <c r="B4" s="4" t="s">
        <v>28</v>
      </c>
      <c r="C4" s="58" t="s">
        <v>29</v>
      </c>
      <c r="D4" s="59" t="s">
        <v>30</v>
      </c>
      <c r="E4" s="4" t="s">
        <v>31</v>
      </c>
      <c r="F4" s="4"/>
      <c r="G4" s="4"/>
      <c r="H4" s="4"/>
      <c r="I4" s="4"/>
      <c r="J4" s="50" t="s">
        <v>32</v>
      </c>
      <c r="K4" s="50" t="s">
        <v>33</v>
      </c>
      <c r="L4" s="50" t="s">
        <v>34</v>
      </c>
      <c r="M4" s="50" t="s">
        <v>35</v>
      </c>
      <c r="N4" s="50" t="s">
        <v>36</v>
      </c>
      <c r="O4" s="59" t="s">
        <v>37</v>
      </c>
    </row>
    <row r="5" spans="1:15" s="1" customFormat="1" ht="58.5" customHeight="1">
      <c r="A5" s="4"/>
      <c r="B5" s="4"/>
      <c r="C5" s="60"/>
      <c r="D5" s="59"/>
      <c r="E5" s="59" t="s">
        <v>38</v>
      </c>
      <c r="F5" s="59" t="s">
        <v>39</v>
      </c>
      <c r="G5" s="59" t="s">
        <v>40</v>
      </c>
      <c r="H5" s="59" t="s">
        <v>41</v>
      </c>
      <c r="I5" s="59" t="s">
        <v>42</v>
      </c>
      <c r="J5" s="50"/>
      <c r="K5" s="50"/>
      <c r="L5" s="50"/>
      <c r="M5" s="50"/>
      <c r="N5" s="50"/>
      <c r="O5" s="59"/>
    </row>
    <row r="6" spans="1:15" s="1" customFormat="1" ht="21" customHeight="1">
      <c r="A6" s="21" t="s">
        <v>43</v>
      </c>
      <c r="B6" s="21" t="s">
        <v>43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25.5" customHeight="1">
      <c r="A7" s="22" t="s">
        <v>44</v>
      </c>
      <c r="B7" s="22" t="s">
        <v>29</v>
      </c>
      <c r="C7" s="24">
        <v>889.75</v>
      </c>
      <c r="D7" s="24"/>
      <c r="E7" s="24">
        <v>889.75</v>
      </c>
      <c r="F7" s="24">
        <v>889.75</v>
      </c>
      <c r="G7" s="24"/>
      <c r="H7" s="24"/>
      <c r="I7" s="24"/>
      <c r="J7" s="24"/>
      <c r="K7" s="24"/>
      <c r="L7" s="23"/>
      <c r="M7" s="53"/>
      <c r="N7" s="61"/>
      <c r="O7" s="23"/>
    </row>
    <row r="8" spans="1:15" s="1" customFormat="1" ht="25.5" customHeight="1">
      <c r="A8" s="22" t="s">
        <v>45</v>
      </c>
      <c r="B8" s="22" t="s">
        <v>46</v>
      </c>
      <c r="C8" s="24">
        <v>43.1</v>
      </c>
      <c r="D8" s="24"/>
      <c r="E8" s="24">
        <v>43.1</v>
      </c>
      <c r="F8" s="24">
        <v>43.1</v>
      </c>
      <c r="G8" s="24"/>
      <c r="H8" s="24"/>
      <c r="I8" s="24"/>
      <c r="J8" s="24"/>
      <c r="K8" s="24"/>
      <c r="L8" s="23"/>
      <c r="M8" s="53"/>
      <c r="N8" s="61"/>
      <c r="O8" s="23"/>
    </row>
    <row r="9" spans="1:15" s="1" customFormat="1" ht="25.5" customHeight="1">
      <c r="A9" s="22" t="s">
        <v>47</v>
      </c>
      <c r="B9" s="22" t="s">
        <v>48</v>
      </c>
      <c r="C9" s="24">
        <v>43.1</v>
      </c>
      <c r="D9" s="24"/>
      <c r="E9" s="24">
        <v>43.1</v>
      </c>
      <c r="F9" s="24">
        <v>43.1</v>
      </c>
      <c r="G9" s="24"/>
      <c r="H9" s="24"/>
      <c r="I9" s="24"/>
      <c r="J9" s="24"/>
      <c r="K9" s="24"/>
      <c r="L9" s="23"/>
      <c r="M9" s="53"/>
      <c r="N9" s="61"/>
      <c r="O9" s="23"/>
    </row>
    <row r="10" spans="1:15" s="1" customFormat="1" ht="25.5" customHeight="1">
      <c r="A10" s="22" t="s">
        <v>49</v>
      </c>
      <c r="B10" s="22" t="s">
        <v>50</v>
      </c>
      <c r="C10" s="24">
        <v>1.9</v>
      </c>
      <c r="D10" s="24"/>
      <c r="E10" s="24">
        <v>1.9</v>
      </c>
      <c r="F10" s="24">
        <v>1.9</v>
      </c>
      <c r="G10" s="24"/>
      <c r="H10" s="24"/>
      <c r="I10" s="24"/>
      <c r="J10" s="24"/>
      <c r="K10" s="24"/>
      <c r="L10" s="23"/>
      <c r="M10" s="53"/>
      <c r="N10" s="61"/>
      <c r="O10" s="23"/>
    </row>
    <row r="11" spans="1:15" s="1" customFormat="1" ht="25.5" customHeight="1">
      <c r="A11" s="22" t="s">
        <v>51</v>
      </c>
      <c r="B11" s="22" t="s">
        <v>52</v>
      </c>
      <c r="C11" s="24">
        <v>3.37</v>
      </c>
      <c r="D11" s="24"/>
      <c r="E11" s="24">
        <v>3.37</v>
      </c>
      <c r="F11" s="24">
        <v>3.37</v>
      </c>
      <c r="G11" s="24"/>
      <c r="H11" s="24"/>
      <c r="I11" s="24"/>
      <c r="J11" s="24"/>
      <c r="K11" s="24"/>
      <c r="L11" s="23"/>
      <c r="M11" s="53"/>
      <c r="N11" s="61"/>
      <c r="O11" s="23"/>
    </row>
    <row r="12" spans="1:15" s="1" customFormat="1" ht="37.5" customHeight="1">
      <c r="A12" s="22" t="s">
        <v>53</v>
      </c>
      <c r="B12" s="22" t="s">
        <v>54</v>
      </c>
      <c r="C12" s="24">
        <v>37.83</v>
      </c>
      <c r="D12" s="24"/>
      <c r="E12" s="24">
        <v>37.83</v>
      </c>
      <c r="F12" s="24">
        <v>37.83</v>
      </c>
      <c r="G12" s="24"/>
      <c r="H12" s="24"/>
      <c r="I12" s="24"/>
      <c r="J12" s="24"/>
      <c r="K12" s="24"/>
      <c r="L12" s="23"/>
      <c r="M12" s="53"/>
      <c r="N12" s="61"/>
      <c r="O12" s="23"/>
    </row>
    <row r="13" spans="1:15" s="1" customFormat="1" ht="25.5" customHeight="1">
      <c r="A13" s="22" t="s">
        <v>55</v>
      </c>
      <c r="B13" s="22" t="s">
        <v>56</v>
      </c>
      <c r="C13" s="24">
        <v>18.15</v>
      </c>
      <c r="D13" s="24"/>
      <c r="E13" s="24">
        <v>18.15</v>
      </c>
      <c r="F13" s="24">
        <v>18.15</v>
      </c>
      <c r="G13" s="24"/>
      <c r="H13" s="24"/>
      <c r="I13" s="24"/>
      <c r="J13" s="24"/>
      <c r="K13" s="24"/>
      <c r="L13" s="23"/>
      <c r="M13" s="53"/>
      <c r="N13" s="61"/>
      <c r="O13" s="23"/>
    </row>
    <row r="14" spans="1:15" s="1" customFormat="1" ht="25.5" customHeight="1">
      <c r="A14" s="22" t="s">
        <v>57</v>
      </c>
      <c r="B14" s="22" t="s">
        <v>58</v>
      </c>
      <c r="C14" s="24">
        <v>18.15</v>
      </c>
      <c r="D14" s="24"/>
      <c r="E14" s="24">
        <v>18.15</v>
      </c>
      <c r="F14" s="24">
        <v>18.15</v>
      </c>
      <c r="G14" s="24"/>
      <c r="H14" s="24"/>
      <c r="I14" s="24"/>
      <c r="J14" s="24"/>
      <c r="K14" s="24"/>
      <c r="L14" s="23"/>
      <c r="M14" s="53"/>
      <c r="N14" s="61"/>
      <c r="O14" s="23"/>
    </row>
    <row r="15" spans="1:15" s="1" customFormat="1" ht="25.5" customHeight="1">
      <c r="A15" s="22" t="s">
        <v>59</v>
      </c>
      <c r="B15" s="22" t="s">
        <v>60</v>
      </c>
      <c r="C15" s="24">
        <v>12.31</v>
      </c>
      <c r="D15" s="24"/>
      <c r="E15" s="24">
        <v>12.31</v>
      </c>
      <c r="F15" s="24">
        <v>12.31</v>
      </c>
      <c r="G15" s="24"/>
      <c r="H15" s="24"/>
      <c r="I15" s="24"/>
      <c r="J15" s="24"/>
      <c r="K15" s="24"/>
      <c r="L15" s="23"/>
      <c r="M15" s="53"/>
      <c r="N15" s="61"/>
      <c r="O15" s="23"/>
    </row>
    <row r="16" spans="1:15" s="1" customFormat="1" ht="25.5" customHeight="1">
      <c r="A16" s="22" t="s">
        <v>61</v>
      </c>
      <c r="B16" s="22" t="s">
        <v>62</v>
      </c>
      <c r="C16" s="24">
        <v>5.84</v>
      </c>
      <c r="D16" s="24"/>
      <c r="E16" s="24">
        <v>5.84</v>
      </c>
      <c r="F16" s="24">
        <v>5.84</v>
      </c>
      <c r="G16" s="24"/>
      <c r="H16" s="24"/>
      <c r="I16" s="24"/>
      <c r="J16" s="24"/>
      <c r="K16" s="24"/>
      <c r="L16" s="23"/>
      <c r="M16" s="53"/>
      <c r="N16" s="61"/>
      <c r="O16" s="23"/>
    </row>
    <row r="17" spans="1:15" s="1" customFormat="1" ht="25.5" customHeight="1">
      <c r="A17" s="22" t="s">
        <v>63</v>
      </c>
      <c r="B17" s="22" t="s">
        <v>64</v>
      </c>
      <c r="C17" s="24">
        <v>30</v>
      </c>
      <c r="D17" s="24"/>
      <c r="E17" s="24">
        <v>30</v>
      </c>
      <c r="F17" s="24">
        <v>30</v>
      </c>
      <c r="G17" s="24"/>
      <c r="H17" s="24"/>
      <c r="I17" s="24"/>
      <c r="J17" s="24"/>
      <c r="K17" s="24"/>
      <c r="L17" s="23"/>
      <c r="M17" s="53"/>
      <c r="N17" s="61"/>
      <c r="O17" s="23"/>
    </row>
    <row r="18" spans="1:15" s="1" customFormat="1" ht="25.5" customHeight="1">
      <c r="A18" s="22" t="s">
        <v>65</v>
      </c>
      <c r="B18" s="22" t="s">
        <v>66</v>
      </c>
      <c r="C18" s="24">
        <v>30</v>
      </c>
      <c r="D18" s="24"/>
      <c r="E18" s="24">
        <v>30</v>
      </c>
      <c r="F18" s="24">
        <v>30</v>
      </c>
      <c r="G18" s="24"/>
      <c r="H18" s="24"/>
      <c r="I18" s="24"/>
      <c r="J18" s="24"/>
      <c r="K18" s="24"/>
      <c r="L18" s="23"/>
      <c r="M18" s="53"/>
      <c r="N18" s="61"/>
      <c r="O18" s="23"/>
    </row>
    <row r="19" spans="1:15" s="1" customFormat="1" ht="25.5" customHeight="1">
      <c r="A19" s="22" t="s">
        <v>67</v>
      </c>
      <c r="B19" s="22" t="s">
        <v>68</v>
      </c>
      <c r="C19" s="24">
        <v>30</v>
      </c>
      <c r="D19" s="24"/>
      <c r="E19" s="24">
        <v>30</v>
      </c>
      <c r="F19" s="24">
        <v>30</v>
      </c>
      <c r="G19" s="24"/>
      <c r="H19" s="24"/>
      <c r="I19" s="24"/>
      <c r="J19" s="24"/>
      <c r="K19" s="24"/>
      <c r="L19" s="23"/>
      <c r="M19" s="53"/>
      <c r="N19" s="61"/>
      <c r="O19" s="23"/>
    </row>
    <row r="20" spans="1:15" s="1" customFormat="1" ht="25.5" customHeight="1">
      <c r="A20" s="22" t="s">
        <v>69</v>
      </c>
      <c r="B20" s="22" t="s">
        <v>70</v>
      </c>
      <c r="C20" s="24">
        <v>82.71</v>
      </c>
      <c r="D20" s="24"/>
      <c r="E20" s="24">
        <v>82.71</v>
      </c>
      <c r="F20" s="24">
        <v>82.71</v>
      </c>
      <c r="G20" s="24"/>
      <c r="H20" s="24"/>
      <c r="I20" s="24"/>
      <c r="J20" s="24"/>
      <c r="K20" s="24"/>
      <c r="L20" s="23"/>
      <c r="M20" s="53"/>
      <c r="N20" s="61"/>
      <c r="O20" s="23"/>
    </row>
    <row r="21" spans="1:15" s="1" customFormat="1" ht="25.5" customHeight="1">
      <c r="A21" s="22" t="s">
        <v>71</v>
      </c>
      <c r="B21" s="22" t="s">
        <v>72</v>
      </c>
      <c r="C21" s="24">
        <v>82.71</v>
      </c>
      <c r="D21" s="24"/>
      <c r="E21" s="24">
        <v>82.71</v>
      </c>
      <c r="F21" s="24">
        <v>82.71</v>
      </c>
      <c r="G21" s="24"/>
      <c r="H21" s="24"/>
      <c r="I21" s="24"/>
      <c r="J21" s="24"/>
      <c r="K21" s="24"/>
      <c r="L21" s="23"/>
      <c r="M21" s="53"/>
      <c r="N21" s="61"/>
      <c r="O21" s="23"/>
    </row>
    <row r="22" spans="1:15" s="1" customFormat="1" ht="25.5" customHeight="1">
      <c r="A22" s="22" t="s">
        <v>73</v>
      </c>
      <c r="B22" s="22" t="s">
        <v>74</v>
      </c>
      <c r="C22" s="24">
        <v>82.71</v>
      </c>
      <c r="D22" s="24"/>
      <c r="E22" s="24">
        <v>82.71</v>
      </c>
      <c r="F22" s="24">
        <v>82.71</v>
      </c>
      <c r="G22" s="24"/>
      <c r="H22" s="24"/>
      <c r="I22" s="24"/>
      <c r="J22" s="24"/>
      <c r="K22" s="24"/>
      <c r="L22" s="23"/>
      <c r="M22" s="53"/>
      <c r="N22" s="61"/>
      <c r="O22" s="23"/>
    </row>
    <row r="23" spans="1:15" s="1" customFormat="1" ht="25.5" customHeight="1">
      <c r="A23" s="22" t="s">
        <v>75</v>
      </c>
      <c r="B23" s="22" t="s">
        <v>76</v>
      </c>
      <c r="C23" s="24">
        <v>30.38</v>
      </c>
      <c r="D23" s="24"/>
      <c r="E23" s="24">
        <v>30.38</v>
      </c>
      <c r="F23" s="24">
        <v>30.38</v>
      </c>
      <c r="G23" s="24"/>
      <c r="H23" s="24"/>
      <c r="I23" s="24"/>
      <c r="J23" s="24"/>
      <c r="K23" s="24"/>
      <c r="L23" s="23"/>
      <c r="M23" s="53"/>
      <c r="N23" s="61"/>
      <c r="O23" s="23"/>
    </row>
    <row r="24" spans="1:15" s="1" customFormat="1" ht="25.5" customHeight="1">
      <c r="A24" s="22" t="s">
        <v>77</v>
      </c>
      <c r="B24" s="22" t="s">
        <v>78</v>
      </c>
      <c r="C24" s="24">
        <v>30.38</v>
      </c>
      <c r="D24" s="24"/>
      <c r="E24" s="24">
        <v>30.38</v>
      </c>
      <c r="F24" s="24">
        <v>30.38</v>
      </c>
      <c r="G24" s="24"/>
      <c r="H24" s="24"/>
      <c r="I24" s="24"/>
      <c r="J24" s="24"/>
      <c r="K24" s="24"/>
      <c r="L24" s="23"/>
      <c r="M24" s="53"/>
      <c r="N24" s="61"/>
      <c r="O24" s="23"/>
    </row>
    <row r="25" spans="1:15" s="1" customFormat="1" ht="25.5" customHeight="1">
      <c r="A25" s="22" t="s">
        <v>79</v>
      </c>
      <c r="B25" s="22" t="s">
        <v>80</v>
      </c>
      <c r="C25" s="24">
        <v>30.38</v>
      </c>
      <c r="D25" s="24"/>
      <c r="E25" s="24">
        <v>30.38</v>
      </c>
      <c r="F25" s="24">
        <v>30.38</v>
      </c>
      <c r="G25" s="24"/>
      <c r="H25" s="24"/>
      <c r="I25" s="24"/>
      <c r="J25" s="24"/>
      <c r="K25" s="24"/>
      <c r="L25" s="23"/>
      <c r="M25" s="53"/>
      <c r="N25" s="61"/>
      <c r="O25" s="23"/>
    </row>
    <row r="26" spans="1:15" s="1" customFormat="1" ht="25.5" customHeight="1">
      <c r="A26" s="22" t="s">
        <v>81</v>
      </c>
      <c r="B26" s="22" t="s">
        <v>82</v>
      </c>
      <c r="C26" s="24">
        <v>685.41</v>
      </c>
      <c r="D26" s="24"/>
      <c r="E26" s="24">
        <v>685.41</v>
      </c>
      <c r="F26" s="24">
        <v>685.41</v>
      </c>
      <c r="G26" s="24"/>
      <c r="H26" s="24"/>
      <c r="I26" s="24"/>
      <c r="J26" s="24"/>
      <c r="K26" s="24"/>
      <c r="L26" s="23"/>
      <c r="M26" s="53"/>
      <c r="N26" s="61"/>
      <c r="O26" s="23"/>
    </row>
    <row r="27" spans="1:15" s="1" customFormat="1" ht="25.5" customHeight="1">
      <c r="A27" s="22" t="s">
        <v>71</v>
      </c>
      <c r="B27" s="22" t="s">
        <v>83</v>
      </c>
      <c r="C27" s="24">
        <v>346.47</v>
      </c>
      <c r="D27" s="24"/>
      <c r="E27" s="24">
        <v>346.47</v>
      </c>
      <c r="F27" s="24">
        <v>346.47</v>
      </c>
      <c r="G27" s="24"/>
      <c r="H27" s="24"/>
      <c r="I27" s="24"/>
      <c r="J27" s="24"/>
      <c r="K27" s="24"/>
      <c r="L27" s="23"/>
      <c r="M27" s="53"/>
      <c r="N27" s="61"/>
      <c r="O27" s="23"/>
    </row>
    <row r="28" spans="1:15" s="1" customFormat="1" ht="25.5" customHeight="1">
      <c r="A28" s="22" t="s">
        <v>84</v>
      </c>
      <c r="B28" s="22" t="s">
        <v>85</v>
      </c>
      <c r="C28" s="24">
        <v>236.97</v>
      </c>
      <c r="D28" s="24"/>
      <c r="E28" s="24">
        <v>236.97</v>
      </c>
      <c r="F28" s="24">
        <v>236.97</v>
      </c>
      <c r="G28" s="24"/>
      <c r="H28" s="24"/>
      <c r="I28" s="24"/>
      <c r="J28" s="24"/>
      <c r="K28" s="24"/>
      <c r="L28" s="23"/>
      <c r="M28" s="53"/>
      <c r="N28" s="61"/>
      <c r="O28" s="23"/>
    </row>
    <row r="29" spans="1:15" s="1" customFormat="1" ht="25.5" customHeight="1">
      <c r="A29" s="22" t="s">
        <v>86</v>
      </c>
      <c r="B29" s="22" t="s">
        <v>87</v>
      </c>
      <c r="C29" s="24">
        <v>109.5</v>
      </c>
      <c r="D29" s="24"/>
      <c r="E29" s="24">
        <v>109.5</v>
      </c>
      <c r="F29" s="24">
        <v>109.5</v>
      </c>
      <c r="G29" s="24"/>
      <c r="H29" s="24"/>
      <c r="I29" s="24"/>
      <c r="J29" s="24"/>
      <c r="K29" s="24"/>
      <c r="L29" s="23"/>
      <c r="M29" s="53"/>
      <c r="N29" s="61"/>
      <c r="O29" s="23"/>
    </row>
    <row r="30" spans="1:15" s="1" customFormat="1" ht="25.5" customHeight="1">
      <c r="A30" s="22" t="s">
        <v>88</v>
      </c>
      <c r="B30" s="22" t="s">
        <v>89</v>
      </c>
      <c r="C30" s="24">
        <v>318.44</v>
      </c>
      <c r="D30" s="24"/>
      <c r="E30" s="24">
        <v>318.44</v>
      </c>
      <c r="F30" s="24">
        <v>318.44</v>
      </c>
      <c r="G30" s="24"/>
      <c r="H30" s="24"/>
      <c r="I30" s="24"/>
      <c r="J30" s="24"/>
      <c r="K30" s="24"/>
      <c r="L30" s="23"/>
      <c r="M30" s="53"/>
      <c r="N30" s="61"/>
      <c r="O30" s="23"/>
    </row>
    <row r="31" spans="1:15" s="1" customFormat="1" ht="25.5" customHeight="1">
      <c r="A31" s="22" t="s">
        <v>90</v>
      </c>
      <c r="B31" s="22" t="s">
        <v>85</v>
      </c>
      <c r="C31" s="24">
        <v>318.44</v>
      </c>
      <c r="D31" s="24"/>
      <c r="E31" s="24">
        <v>318.44</v>
      </c>
      <c r="F31" s="24">
        <v>318.44</v>
      </c>
      <c r="G31" s="24"/>
      <c r="H31" s="24"/>
      <c r="I31" s="24"/>
      <c r="J31" s="24"/>
      <c r="K31" s="24"/>
      <c r="L31" s="23"/>
      <c r="M31" s="53"/>
      <c r="N31" s="61"/>
      <c r="O31" s="23"/>
    </row>
    <row r="32" spans="1:15" s="1" customFormat="1" ht="25.5" customHeight="1">
      <c r="A32" s="22" t="s">
        <v>91</v>
      </c>
      <c r="B32" s="22" t="s">
        <v>92</v>
      </c>
      <c r="C32" s="24">
        <v>15</v>
      </c>
      <c r="D32" s="24"/>
      <c r="E32" s="24">
        <v>15</v>
      </c>
      <c r="F32" s="24">
        <v>15</v>
      </c>
      <c r="G32" s="24"/>
      <c r="H32" s="24"/>
      <c r="I32" s="24"/>
      <c r="J32" s="24"/>
      <c r="K32" s="24"/>
      <c r="L32" s="23"/>
      <c r="M32" s="53"/>
      <c r="N32" s="61"/>
      <c r="O32" s="23"/>
    </row>
    <row r="33" spans="1:15" s="1" customFormat="1" ht="25.5" customHeight="1">
      <c r="A33" s="22" t="s">
        <v>93</v>
      </c>
      <c r="B33" s="22" t="s">
        <v>94</v>
      </c>
      <c r="C33" s="24">
        <v>15</v>
      </c>
      <c r="D33" s="24"/>
      <c r="E33" s="24">
        <v>15</v>
      </c>
      <c r="F33" s="24">
        <v>15</v>
      </c>
      <c r="G33" s="24"/>
      <c r="H33" s="24"/>
      <c r="I33" s="24"/>
      <c r="J33" s="24"/>
      <c r="K33" s="24"/>
      <c r="L33" s="23"/>
      <c r="M33" s="53"/>
      <c r="N33" s="61"/>
      <c r="O33" s="23"/>
    </row>
    <row r="34" spans="1:15" s="1" customFormat="1" ht="25.5" customHeight="1">
      <c r="A34" s="22" t="s">
        <v>95</v>
      </c>
      <c r="B34" s="22" t="s">
        <v>96</v>
      </c>
      <c r="C34" s="24">
        <v>5.5</v>
      </c>
      <c r="D34" s="24"/>
      <c r="E34" s="24">
        <v>5.5</v>
      </c>
      <c r="F34" s="24">
        <v>5.5</v>
      </c>
      <c r="G34" s="24"/>
      <c r="H34" s="24"/>
      <c r="I34" s="24"/>
      <c r="J34" s="24"/>
      <c r="K34" s="24"/>
      <c r="L34" s="23"/>
      <c r="M34" s="53"/>
      <c r="N34" s="61"/>
      <c r="O34" s="23"/>
    </row>
    <row r="35" spans="1:15" s="1" customFormat="1" ht="25.5" customHeight="1">
      <c r="A35" s="22" t="s">
        <v>97</v>
      </c>
      <c r="B35" s="22" t="s">
        <v>98</v>
      </c>
      <c r="C35" s="24">
        <v>5.5</v>
      </c>
      <c r="D35" s="24"/>
      <c r="E35" s="24">
        <v>5.5</v>
      </c>
      <c r="F35" s="24">
        <v>5.5</v>
      </c>
      <c r="G35" s="24"/>
      <c r="H35" s="24"/>
      <c r="I35" s="24"/>
      <c r="J35" s="24"/>
      <c r="K35" s="24"/>
      <c r="L35" s="23"/>
      <c r="M35" s="53"/>
      <c r="N35" s="61"/>
      <c r="O35" s="23"/>
    </row>
    <row r="36" spans="1:16" s="1" customFormat="1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5" s="1" customFormat="1" ht="2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1" customFormat="1" ht="21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s="1" customFormat="1" ht="21" customHeight="1">
      <c r="B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s="1" customFormat="1" ht="21" customHeight="1">
      <c r="B40" s="11"/>
      <c r="C40" s="11"/>
      <c r="D40" s="11"/>
      <c r="I40" s="11"/>
      <c r="K40" s="11"/>
      <c r="L40" s="11"/>
      <c r="N40" s="11"/>
      <c r="O40" s="11"/>
    </row>
    <row r="41" spans="10:13" s="1" customFormat="1" ht="21" customHeight="1">
      <c r="J41" s="11"/>
      <c r="K41" s="11"/>
      <c r="L41" s="11"/>
      <c r="M41" s="11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6">
      <selection activeCell="D7" sqref="D7:E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4"/>
      <c r="B1" s="14"/>
      <c r="C1" s="14"/>
      <c r="D1" s="14"/>
      <c r="E1" s="14"/>
      <c r="F1" s="14"/>
      <c r="G1" s="14"/>
      <c r="H1" s="38"/>
      <c r="I1" s="14"/>
      <c r="J1" s="14"/>
    </row>
    <row r="2" spans="1:10" s="1" customFormat="1" ht="29.25" customHeight="1">
      <c r="A2" s="15" t="s">
        <v>99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" customFormat="1" ht="21" customHeight="1">
      <c r="A3" s="17" t="s">
        <v>1</v>
      </c>
      <c r="B3" s="18"/>
      <c r="C3" s="18"/>
      <c r="D3" s="18"/>
      <c r="E3" s="18"/>
      <c r="F3" s="18"/>
      <c r="G3" s="18"/>
      <c r="H3" s="19" t="s">
        <v>2</v>
      </c>
      <c r="I3" s="14"/>
      <c r="J3" s="14"/>
    </row>
    <row r="4" spans="1:10" s="1" customFormat="1" ht="21" customHeight="1">
      <c r="A4" s="4" t="s">
        <v>100</v>
      </c>
      <c r="B4" s="4"/>
      <c r="C4" s="50" t="s">
        <v>29</v>
      </c>
      <c r="D4" s="3" t="s">
        <v>101</v>
      </c>
      <c r="E4" s="4" t="s">
        <v>102</v>
      </c>
      <c r="F4" s="51" t="s">
        <v>103</v>
      </c>
      <c r="G4" s="4" t="s">
        <v>104</v>
      </c>
      <c r="H4" s="52" t="s">
        <v>105</v>
      </c>
      <c r="I4" s="14"/>
      <c r="J4" s="14"/>
    </row>
    <row r="5" spans="1:10" s="1" customFormat="1" ht="21" customHeight="1">
      <c r="A5" s="4" t="s">
        <v>106</v>
      </c>
      <c r="B5" s="4" t="s">
        <v>107</v>
      </c>
      <c r="C5" s="50"/>
      <c r="D5" s="3"/>
      <c r="E5" s="4"/>
      <c r="F5" s="51"/>
      <c r="G5" s="4"/>
      <c r="H5" s="52"/>
      <c r="I5" s="14"/>
      <c r="J5" s="14"/>
    </row>
    <row r="6" spans="1:10" s="1" customFormat="1" ht="21" customHeight="1">
      <c r="A6" s="12" t="s">
        <v>43</v>
      </c>
      <c r="B6" s="12" t="s">
        <v>43</v>
      </c>
      <c r="C6" s="12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4"/>
      <c r="J6" s="14"/>
    </row>
    <row r="7" spans="1:10" s="1" customFormat="1" ht="18.75" customHeight="1">
      <c r="A7" s="22" t="s">
        <v>44</v>
      </c>
      <c r="B7" s="22" t="s">
        <v>29</v>
      </c>
      <c r="C7" s="24">
        <v>889.75</v>
      </c>
      <c r="D7" s="24">
        <v>411.31</v>
      </c>
      <c r="E7" s="24">
        <v>478.44</v>
      </c>
      <c r="F7" s="24"/>
      <c r="G7" s="23"/>
      <c r="H7" s="53"/>
      <c r="I7" s="14"/>
      <c r="J7" s="14"/>
    </row>
    <row r="8" spans="1:8" s="1" customFormat="1" ht="18.75" customHeight="1">
      <c r="A8" s="22" t="s">
        <v>45</v>
      </c>
      <c r="B8" s="22" t="s">
        <v>46</v>
      </c>
      <c r="C8" s="24">
        <v>43.1</v>
      </c>
      <c r="D8" s="24">
        <v>43.1</v>
      </c>
      <c r="E8" s="24"/>
      <c r="F8" s="24"/>
      <c r="G8" s="23"/>
      <c r="H8" s="53"/>
    </row>
    <row r="9" spans="1:8" s="1" customFormat="1" ht="18.75" customHeight="1">
      <c r="A9" s="22" t="s">
        <v>47</v>
      </c>
      <c r="B9" s="22" t="s">
        <v>48</v>
      </c>
      <c r="C9" s="24">
        <v>43.1</v>
      </c>
      <c r="D9" s="24">
        <v>43.1</v>
      </c>
      <c r="E9" s="24"/>
      <c r="F9" s="24"/>
      <c r="G9" s="23"/>
      <c r="H9" s="53"/>
    </row>
    <row r="10" spans="1:8" s="1" customFormat="1" ht="18.75" customHeight="1">
      <c r="A10" s="22" t="s">
        <v>49</v>
      </c>
      <c r="B10" s="22" t="s">
        <v>50</v>
      </c>
      <c r="C10" s="24">
        <v>1.9</v>
      </c>
      <c r="D10" s="24">
        <v>1.9</v>
      </c>
      <c r="E10" s="24"/>
      <c r="F10" s="24"/>
      <c r="G10" s="23"/>
      <c r="H10" s="53"/>
    </row>
    <row r="11" spans="1:8" s="1" customFormat="1" ht="18.75" customHeight="1">
      <c r="A11" s="22" t="s">
        <v>51</v>
      </c>
      <c r="B11" s="22" t="s">
        <v>52</v>
      </c>
      <c r="C11" s="24">
        <v>3.37</v>
      </c>
      <c r="D11" s="24">
        <v>3.37</v>
      </c>
      <c r="E11" s="24"/>
      <c r="F11" s="24"/>
      <c r="G11" s="23"/>
      <c r="H11" s="53"/>
    </row>
    <row r="12" spans="1:8" s="1" customFormat="1" ht="18.75" customHeight="1">
      <c r="A12" s="22" t="s">
        <v>53</v>
      </c>
      <c r="B12" s="22" t="s">
        <v>54</v>
      </c>
      <c r="C12" s="24">
        <v>37.83</v>
      </c>
      <c r="D12" s="24">
        <v>37.83</v>
      </c>
      <c r="E12" s="24"/>
      <c r="F12" s="24"/>
      <c r="G12" s="23"/>
      <c r="H12" s="53"/>
    </row>
    <row r="13" spans="1:8" s="1" customFormat="1" ht="18.75" customHeight="1">
      <c r="A13" s="22" t="s">
        <v>55</v>
      </c>
      <c r="B13" s="22" t="s">
        <v>56</v>
      </c>
      <c r="C13" s="24">
        <v>18.15</v>
      </c>
      <c r="D13" s="24">
        <v>18.15</v>
      </c>
      <c r="E13" s="24"/>
      <c r="F13" s="24"/>
      <c r="G13" s="23"/>
      <c r="H13" s="53"/>
    </row>
    <row r="14" spans="1:8" s="1" customFormat="1" ht="18.75" customHeight="1">
      <c r="A14" s="22" t="s">
        <v>57</v>
      </c>
      <c r="B14" s="22" t="s">
        <v>58</v>
      </c>
      <c r="C14" s="24">
        <v>18.15</v>
      </c>
      <c r="D14" s="24">
        <v>18.15</v>
      </c>
      <c r="E14" s="24"/>
      <c r="F14" s="24"/>
      <c r="G14" s="23"/>
      <c r="H14" s="53"/>
    </row>
    <row r="15" spans="1:8" s="1" customFormat="1" ht="18.75" customHeight="1">
      <c r="A15" s="22" t="s">
        <v>59</v>
      </c>
      <c r="B15" s="22" t="s">
        <v>60</v>
      </c>
      <c r="C15" s="24">
        <v>12.31</v>
      </c>
      <c r="D15" s="24">
        <v>12.31</v>
      </c>
      <c r="E15" s="24"/>
      <c r="F15" s="24"/>
      <c r="G15" s="23"/>
      <c r="H15" s="53"/>
    </row>
    <row r="16" spans="1:8" s="1" customFormat="1" ht="18.75" customHeight="1">
      <c r="A16" s="22" t="s">
        <v>61</v>
      </c>
      <c r="B16" s="22" t="s">
        <v>62</v>
      </c>
      <c r="C16" s="34">
        <v>5.84</v>
      </c>
      <c r="D16" s="34">
        <v>5.84</v>
      </c>
      <c r="E16" s="34"/>
      <c r="F16" s="34"/>
      <c r="G16" s="23"/>
      <c r="H16" s="53"/>
    </row>
    <row r="17" spans="1:8" s="1" customFormat="1" ht="18.75" customHeight="1">
      <c r="A17" s="22" t="s">
        <v>63</v>
      </c>
      <c r="B17" s="22" t="s">
        <v>64</v>
      </c>
      <c r="C17" s="36">
        <v>30</v>
      </c>
      <c r="D17" s="54"/>
      <c r="E17" s="36">
        <v>30</v>
      </c>
      <c r="F17" s="36"/>
      <c r="G17" s="55"/>
      <c r="H17" s="53"/>
    </row>
    <row r="18" spans="1:8" s="1" customFormat="1" ht="18.75" customHeight="1">
      <c r="A18" s="22" t="s">
        <v>108</v>
      </c>
      <c r="B18" s="22" t="s">
        <v>66</v>
      </c>
      <c r="C18" s="36">
        <v>30</v>
      </c>
      <c r="D18" s="54"/>
      <c r="E18" s="36">
        <v>30</v>
      </c>
      <c r="F18" s="36"/>
      <c r="G18" s="55"/>
      <c r="H18" s="53"/>
    </row>
    <row r="19" spans="1:8" s="1" customFormat="1" ht="18.75" customHeight="1">
      <c r="A19" s="37" t="s">
        <v>109</v>
      </c>
      <c r="B19" s="22" t="s">
        <v>68</v>
      </c>
      <c r="C19" s="36">
        <v>30</v>
      </c>
      <c r="D19" s="54"/>
      <c r="E19" s="36">
        <v>30</v>
      </c>
      <c r="F19" s="36"/>
      <c r="G19" s="55"/>
      <c r="H19" s="53"/>
    </row>
    <row r="20" spans="1:8" s="1" customFormat="1" ht="18.75" customHeight="1">
      <c r="A20" s="22" t="s">
        <v>69</v>
      </c>
      <c r="B20" s="22" t="s">
        <v>70</v>
      </c>
      <c r="C20" s="56">
        <v>82.71</v>
      </c>
      <c r="D20" s="56">
        <v>82.71</v>
      </c>
      <c r="E20" s="56"/>
      <c r="F20" s="56"/>
      <c r="G20" s="23"/>
      <c r="H20" s="53"/>
    </row>
    <row r="21" spans="1:8" s="1" customFormat="1" ht="18.75" customHeight="1">
      <c r="A21" s="22" t="s">
        <v>71</v>
      </c>
      <c r="B21" s="22" t="s">
        <v>72</v>
      </c>
      <c r="C21" s="24">
        <v>82.71</v>
      </c>
      <c r="D21" s="24">
        <v>82.71</v>
      </c>
      <c r="E21" s="24"/>
      <c r="F21" s="24"/>
      <c r="G21" s="23"/>
      <c r="H21" s="53"/>
    </row>
    <row r="22" spans="1:8" s="1" customFormat="1" ht="18.75" customHeight="1">
      <c r="A22" s="22" t="s">
        <v>73</v>
      </c>
      <c r="B22" s="22" t="s">
        <v>74</v>
      </c>
      <c r="C22" s="24">
        <v>82.71</v>
      </c>
      <c r="D22" s="24">
        <v>82.71</v>
      </c>
      <c r="E22" s="24"/>
      <c r="F22" s="24"/>
      <c r="G22" s="23"/>
      <c r="H22" s="53"/>
    </row>
    <row r="23" spans="1:8" s="1" customFormat="1" ht="18.75" customHeight="1">
      <c r="A23" s="22" t="s">
        <v>75</v>
      </c>
      <c r="B23" s="22" t="s">
        <v>76</v>
      </c>
      <c r="C23" s="24">
        <v>30.38</v>
      </c>
      <c r="D23" s="24">
        <v>30.38</v>
      </c>
      <c r="E23" s="24"/>
      <c r="F23" s="24"/>
      <c r="G23" s="23"/>
      <c r="H23" s="53"/>
    </row>
    <row r="24" spans="1:8" s="1" customFormat="1" ht="18.75" customHeight="1">
      <c r="A24" s="22" t="s">
        <v>77</v>
      </c>
      <c r="B24" s="22" t="s">
        <v>78</v>
      </c>
      <c r="C24" s="24">
        <v>30.38</v>
      </c>
      <c r="D24" s="24">
        <v>30.38</v>
      </c>
      <c r="E24" s="24"/>
      <c r="F24" s="24"/>
      <c r="G24" s="23"/>
      <c r="H24" s="53"/>
    </row>
    <row r="25" spans="1:8" s="1" customFormat="1" ht="18.75" customHeight="1">
      <c r="A25" s="22" t="s">
        <v>79</v>
      </c>
      <c r="B25" s="22" t="s">
        <v>80</v>
      </c>
      <c r="C25" s="24">
        <v>30.38</v>
      </c>
      <c r="D25" s="24">
        <v>30.38</v>
      </c>
      <c r="E25" s="24"/>
      <c r="F25" s="24"/>
      <c r="G25" s="23"/>
      <c r="H25" s="53"/>
    </row>
    <row r="26" spans="1:8" s="1" customFormat="1" ht="18.75" customHeight="1">
      <c r="A26" s="22" t="s">
        <v>81</v>
      </c>
      <c r="B26" s="22" t="s">
        <v>82</v>
      </c>
      <c r="C26" s="24">
        <v>685.41</v>
      </c>
      <c r="D26" s="24">
        <v>236.97</v>
      </c>
      <c r="E26" s="24">
        <v>448.44</v>
      </c>
      <c r="F26" s="24"/>
      <c r="G26" s="23"/>
      <c r="H26" s="53"/>
    </row>
    <row r="27" spans="1:8" s="1" customFormat="1" ht="18.75" customHeight="1">
      <c r="A27" s="22" t="s">
        <v>71</v>
      </c>
      <c r="B27" s="22" t="s">
        <v>83</v>
      </c>
      <c r="C27" s="24">
        <v>346.47</v>
      </c>
      <c r="D27" s="24">
        <v>236.97</v>
      </c>
      <c r="E27" s="24">
        <v>109.5</v>
      </c>
      <c r="F27" s="24"/>
      <c r="G27" s="23"/>
      <c r="H27" s="53"/>
    </row>
    <row r="28" spans="1:8" s="1" customFormat="1" ht="18.75" customHeight="1">
      <c r="A28" s="22" t="s">
        <v>84</v>
      </c>
      <c r="B28" s="22" t="s">
        <v>85</v>
      </c>
      <c r="C28" s="24">
        <v>236.97</v>
      </c>
      <c r="D28" s="24">
        <v>236.97</v>
      </c>
      <c r="E28" s="24"/>
      <c r="F28" s="24"/>
      <c r="G28" s="23"/>
      <c r="H28" s="53"/>
    </row>
    <row r="29" spans="1:8" s="1" customFormat="1" ht="18.75" customHeight="1">
      <c r="A29" s="22" t="s">
        <v>86</v>
      </c>
      <c r="B29" s="22" t="s">
        <v>87</v>
      </c>
      <c r="C29" s="24">
        <v>109.5</v>
      </c>
      <c r="D29" s="24"/>
      <c r="E29" s="24">
        <v>109.5</v>
      </c>
      <c r="F29" s="24"/>
      <c r="G29" s="23"/>
      <c r="H29" s="53"/>
    </row>
    <row r="30" spans="1:8" s="1" customFormat="1" ht="18.75" customHeight="1">
      <c r="A30" s="22" t="s">
        <v>88</v>
      </c>
      <c r="B30" s="22" t="s">
        <v>89</v>
      </c>
      <c r="C30" s="24">
        <v>318.44</v>
      </c>
      <c r="D30" s="24"/>
      <c r="E30" s="24">
        <v>318.44</v>
      </c>
      <c r="F30" s="24"/>
      <c r="G30" s="23"/>
      <c r="H30" s="53"/>
    </row>
    <row r="31" spans="1:8" s="1" customFormat="1" ht="18.75" customHeight="1">
      <c r="A31" s="22" t="s">
        <v>90</v>
      </c>
      <c r="B31" s="22" t="s">
        <v>85</v>
      </c>
      <c r="C31" s="24">
        <v>318.44</v>
      </c>
      <c r="D31" s="24"/>
      <c r="E31" s="24">
        <v>318.44</v>
      </c>
      <c r="F31" s="24"/>
      <c r="G31" s="23"/>
      <c r="H31" s="53"/>
    </row>
    <row r="32" spans="1:8" s="1" customFormat="1" ht="18.75" customHeight="1">
      <c r="A32" s="22" t="s">
        <v>91</v>
      </c>
      <c r="B32" s="22" t="s">
        <v>92</v>
      </c>
      <c r="C32" s="24">
        <v>15</v>
      </c>
      <c r="D32" s="24"/>
      <c r="E32" s="24">
        <v>15</v>
      </c>
      <c r="F32" s="24"/>
      <c r="G32" s="23"/>
      <c r="H32" s="53"/>
    </row>
    <row r="33" spans="1:8" s="1" customFormat="1" ht="18.75" customHeight="1">
      <c r="A33" s="22" t="s">
        <v>93</v>
      </c>
      <c r="B33" s="22" t="s">
        <v>94</v>
      </c>
      <c r="C33" s="24">
        <v>15</v>
      </c>
      <c r="D33" s="24"/>
      <c r="E33" s="24">
        <v>15</v>
      </c>
      <c r="F33" s="24"/>
      <c r="G33" s="23"/>
      <c r="H33" s="53"/>
    </row>
    <row r="34" spans="1:8" s="1" customFormat="1" ht="18.75" customHeight="1">
      <c r="A34" s="22" t="s">
        <v>95</v>
      </c>
      <c r="B34" s="22" t="s">
        <v>96</v>
      </c>
      <c r="C34" s="24">
        <v>5.5</v>
      </c>
      <c r="D34" s="24"/>
      <c r="E34" s="24">
        <v>5.5</v>
      </c>
      <c r="F34" s="24"/>
      <c r="G34" s="23"/>
      <c r="H34" s="53"/>
    </row>
    <row r="35" spans="1:8" s="1" customFormat="1" ht="18.75" customHeight="1">
      <c r="A35" s="22" t="s">
        <v>97</v>
      </c>
      <c r="B35" s="22" t="s">
        <v>98</v>
      </c>
      <c r="C35" s="24">
        <v>5.5</v>
      </c>
      <c r="D35" s="24"/>
      <c r="E35" s="24">
        <v>5.5</v>
      </c>
      <c r="F35" s="24"/>
      <c r="G35" s="23"/>
      <c r="H35" s="53"/>
    </row>
    <row r="36" spans="1:10" s="1" customFormat="1" ht="21" customHeight="1">
      <c r="A36" s="14"/>
      <c r="B36" s="14"/>
      <c r="D36" s="14"/>
      <c r="E36" s="14"/>
      <c r="F36" s="14"/>
      <c r="G36" s="14"/>
      <c r="H36" s="14"/>
      <c r="I36" s="14"/>
      <c r="J36" s="14"/>
    </row>
    <row r="37" spans="1:10" s="1" customFormat="1" ht="21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1" customFormat="1" ht="21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s="1" customFormat="1" ht="21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s="1" customFormat="1" ht="21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s="1" customFormat="1" ht="21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s="1" customFormat="1" ht="21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s="1" customFormat="1" ht="21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s="1" customFormat="1" ht="21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="1" customFormat="1" ht="21" customHeight="1"/>
    <row r="46" spans="1:10" s="1" customFormat="1" ht="21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4"/>
      <c r="B1" s="14"/>
      <c r="C1" s="14"/>
      <c r="D1" s="14"/>
      <c r="E1" s="14"/>
      <c r="F1" s="38"/>
      <c r="G1" s="14"/>
    </row>
    <row r="2" spans="1:7" s="1" customFormat="1" ht="29.25" customHeight="1">
      <c r="A2" s="39" t="s">
        <v>110</v>
      </c>
      <c r="B2" s="39"/>
      <c r="C2" s="39"/>
      <c r="D2" s="39"/>
      <c r="E2" s="39"/>
      <c r="F2" s="39"/>
      <c r="G2" s="14"/>
    </row>
    <row r="3" spans="1:7" s="1" customFormat="1" ht="17.25" customHeight="1">
      <c r="A3" s="17" t="s">
        <v>1</v>
      </c>
      <c r="B3" s="18"/>
      <c r="C3" s="18"/>
      <c r="D3" s="18"/>
      <c r="E3" s="18"/>
      <c r="F3" s="19" t="s">
        <v>2</v>
      </c>
      <c r="G3" s="14"/>
    </row>
    <row r="4" spans="1:7" s="1" customFormat="1" ht="17.25" customHeight="1">
      <c r="A4" s="4" t="s">
        <v>3</v>
      </c>
      <c r="B4" s="3"/>
      <c r="C4" s="4" t="s">
        <v>111</v>
      </c>
      <c r="D4" s="4"/>
      <c r="E4" s="4"/>
      <c r="F4" s="4"/>
      <c r="G4" s="14"/>
    </row>
    <row r="5" spans="1:7" s="1" customFormat="1" ht="17.25" customHeight="1">
      <c r="A5" s="4" t="s">
        <v>5</v>
      </c>
      <c r="B5" s="12" t="s">
        <v>6</v>
      </c>
      <c r="C5" s="40" t="s">
        <v>7</v>
      </c>
      <c r="D5" s="41" t="s">
        <v>29</v>
      </c>
      <c r="E5" s="40" t="s">
        <v>112</v>
      </c>
      <c r="F5" s="41" t="s">
        <v>113</v>
      </c>
      <c r="G5" s="14"/>
    </row>
    <row r="6" spans="1:7" s="1" customFormat="1" ht="17.25" customHeight="1">
      <c r="A6" s="42" t="s">
        <v>114</v>
      </c>
      <c r="B6" s="36">
        <v>889.75</v>
      </c>
      <c r="C6" s="43" t="s">
        <v>115</v>
      </c>
      <c r="D6" s="36">
        <v>889.75</v>
      </c>
      <c r="E6" s="36">
        <v>889.75</v>
      </c>
      <c r="F6" s="9"/>
      <c r="G6" s="14"/>
    </row>
    <row r="7" spans="1:7" s="1" customFormat="1" ht="17.25" customHeight="1">
      <c r="A7" s="42" t="s">
        <v>116</v>
      </c>
      <c r="B7" s="36">
        <v>889.75</v>
      </c>
      <c r="C7" s="44" t="str">
        <f>'财拨总表（引用）'!A8</f>
        <v>社会保障和就业支出</v>
      </c>
      <c r="D7" s="43">
        <f>'财拨总表（引用）'!B8</f>
        <v>43.1</v>
      </c>
      <c r="E7" s="43">
        <f>'财拨总表（引用）'!C8</f>
        <v>43.1</v>
      </c>
      <c r="F7" s="43"/>
      <c r="G7" s="14"/>
    </row>
    <row r="8" spans="1:7" s="1" customFormat="1" ht="17.25" customHeight="1">
      <c r="A8" s="42" t="s">
        <v>117</v>
      </c>
      <c r="B8" s="36"/>
      <c r="C8" s="44" t="str">
        <f>'财拨总表（引用）'!A9</f>
        <v>卫生健康支出</v>
      </c>
      <c r="D8" s="43">
        <f>'财拨总表（引用）'!B9</f>
        <v>18.15</v>
      </c>
      <c r="E8" s="43">
        <f>'财拨总表（引用）'!C9</f>
        <v>18.15</v>
      </c>
      <c r="F8" s="43"/>
      <c r="G8" s="14"/>
    </row>
    <row r="9" spans="1:7" s="1" customFormat="1" ht="17.25" customHeight="1">
      <c r="A9" s="42" t="s">
        <v>118</v>
      </c>
      <c r="B9" s="36"/>
      <c r="C9" s="44" t="str">
        <f>'财拨总表（引用）'!A10</f>
        <v>资源勘探工业信息等支出</v>
      </c>
      <c r="D9" s="43">
        <f>'财拨总表（引用）'!B10</f>
        <v>82.71</v>
      </c>
      <c r="E9" s="43">
        <f>'财拨总表（引用）'!C10</f>
        <v>82.71</v>
      </c>
      <c r="F9" s="43"/>
      <c r="G9" s="14"/>
    </row>
    <row r="10" spans="1:7" s="1" customFormat="1" ht="17.25" customHeight="1">
      <c r="A10" s="42" t="s">
        <v>119</v>
      </c>
      <c r="B10" s="36"/>
      <c r="C10" s="44" t="str">
        <f>'财拨总表（引用）'!A11</f>
        <v>住房保障支出</v>
      </c>
      <c r="D10" s="43">
        <f>'财拨总表（引用）'!B11</f>
        <v>30.38</v>
      </c>
      <c r="E10" s="43">
        <f>'财拨总表（引用）'!C11</f>
        <v>30.38</v>
      </c>
      <c r="F10" s="43"/>
      <c r="G10" s="14"/>
    </row>
    <row r="11" spans="1:7" s="1" customFormat="1" ht="17.25" customHeight="1">
      <c r="A11" s="45"/>
      <c r="B11" s="36"/>
      <c r="C11" s="44" t="str">
        <f>'财拨总表（引用）'!A12</f>
        <v>灾害防治及应急管理支出</v>
      </c>
      <c r="D11" s="43">
        <f>'财拨总表（引用）'!B12</f>
        <v>685.41</v>
      </c>
      <c r="E11" s="46">
        <f>'财拨总表（引用）'!C12</f>
        <v>685.41</v>
      </c>
      <c r="F11" s="43"/>
      <c r="G11" s="14"/>
    </row>
    <row r="12" spans="1:7" s="1" customFormat="1" ht="19.5" customHeight="1">
      <c r="A12" s="45"/>
      <c r="B12" s="36"/>
      <c r="C12" s="44" t="s">
        <v>14</v>
      </c>
      <c r="D12" s="43">
        <v>30</v>
      </c>
      <c r="E12" s="43">
        <v>30</v>
      </c>
      <c r="F12" s="43"/>
      <c r="G12" s="14"/>
    </row>
    <row r="13" spans="1:7" s="1" customFormat="1" ht="19.5" customHeight="1">
      <c r="A13" s="45"/>
      <c r="B13" s="36"/>
      <c r="C13" s="44"/>
      <c r="D13" s="43"/>
      <c r="E13" s="43"/>
      <c r="F13" s="43"/>
      <c r="G13" s="14"/>
    </row>
    <row r="14" spans="1:7" s="1" customFormat="1" ht="17.25" customHeight="1">
      <c r="A14" s="45" t="s">
        <v>120</v>
      </c>
      <c r="B14" s="36"/>
      <c r="C14" s="43" t="s">
        <v>121</v>
      </c>
      <c r="D14" s="43"/>
      <c r="E14" s="43"/>
      <c r="F14" s="36"/>
      <c r="G14" s="14"/>
    </row>
    <row r="15" spans="1:7" s="1" customFormat="1" ht="17.25" customHeight="1">
      <c r="A15" s="18" t="s">
        <v>122</v>
      </c>
      <c r="B15" s="36"/>
      <c r="C15" s="43"/>
      <c r="D15" s="43"/>
      <c r="E15" s="43"/>
      <c r="F15" s="36"/>
      <c r="G15" s="14"/>
    </row>
    <row r="16" spans="1:7" s="1" customFormat="1" ht="17.25" customHeight="1">
      <c r="A16" s="45" t="s">
        <v>123</v>
      </c>
      <c r="B16" s="9"/>
      <c r="C16" s="43"/>
      <c r="D16" s="43"/>
      <c r="E16" s="43"/>
      <c r="F16" s="36"/>
      <c r="G16" s="14"/>
    </row>
    <row r="17" spans="1:7" s="1" customFormat="1" ht="17.25" customHeight="1">
      <c r="A17" s="45"/>
      <c r="B17" s="36"/>
      <c r="C17" s="43"/>
      <c r="D17" s="43"/>
      <c r="E17" s="43"/>
      <c r="F17" s="36"/>
      <c r="G17" s="14"/>
    </row>
    <row r="18" spans="1:7" s="1" customFormat="1" ht="17.25" customHeight="1">
      <c r="A18" s="45"/>
      <c r="B18" s="36"/>
      <c r="C18" s="43"/>
      <c r="D18" s="43"/>
      <c r="E18" s="43"/>
      <c r="F18" s="36"/>
      <c r="G18" s="14"/>
    </row>
    <row r="19" spans="1:7" s="1" customFormat="1" ht="17.25" customHeight="1">
      <c r="A19" s="47" t="s">
        <v>24</v>
      </c>
      <c r="B19" s="36">
        <v>889.75</v>
      </c>
      <c r="C19" s="48" t="s">
        <v>25</v>
      </c>
      <c r="D19" s="36">
        <v>889.75</v>
      </c>
      <c r="E19" s="36">
        <v>889.75</v>
      </c>
      <c r="F19" s="9"/>
      <c r="G19" s="14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1"/>
    </row>
    <row r="46" s="1" customFormat="1" ht="15">
      <c r="AD46" s="11"/>
    </row>
    <row r="47" spans="31:32" s="1" customFormat="1" ht="15">
      <c r="AE47" s="11"/>
      <c r="AF47" s="11"/>
    </row>
    <row r="48" spans="32:33" s="1" customFormat="1" ht="15">
      <c r="AF48" s="11"/>
      <c r="AG48" s="11"/>
    </row>
    <row r="49" s="1" customFormat="1" ht="15">
      <c r="AG49" s="49" t="s">
        <v>124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1"/>
    </row>
    <row r="87" spans="23:26" s="1" customFormat="1" ht="15">
      <c r="W87" s="11"/>
      <c r="X87" s="11"/>
      <c r="Y87" s="11"/>
      <c r="Z87" s="49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3">
      <selection activeCell="D7" sqref="D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125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" customFormat="1" ht="17.25" customHeight="1">
      <c r="A4" s="4" t="s">
        <v>100</v>
      </c>
      <c r="B4" s="4"/>
      <c r="C4" s="4" t="s">
        <v>6</v>
      </c>
      <c r="D4" s="4"/>
      <c r="E4" s="4"/>
      <c r="F4" s="14"/>
      <c r="G4" s="14"/>
    </row>
    <row r="5" spans="1:7" s="1" customFormat="1" ht="21" customHeight="1">
      <c r="A5" s="4" t="s">
        <v>106</v>
      </c>
      <c r="B5" s="4" t="s">
        <v>107</v>
      </c>
      <c r="C5" s="4" t="s">
        <v>29</v>
      </c>
      <c r="D5" s="4" t="s">
        <v>101</v>
      </c>
      <c r="E5" s="4" t="s">
        <v>102</v>
      </c>
      <c r="F5" s="14"/>
      <c r="G5" s="14"/>
    </row>
    <row r="6" spans="1:7" s="1" customFormat="1" ht="21" customHeight="1">
      <c r="A6" s="12" t="s">
        <v>43</v>
      </c>
      <c r="B6" s="12" t="s">
        <v>43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7" s="1" customFormat="1" ht="18.75" customHeight="1">
      <c r="A7" s="22" t="s">
        <v>44</v>
      </c>
      <c r="B7" s="22" t="s">
        <v>29</v>
      </c>
      <c r="C7" s="24">
        <v>889.75</v>
      </c>
      <c r="D7" s="24">
        <v>411.31</v>
      </c>
      <c r="E7" s="23">
        <v>478.44</v>
      </c>
      <c r="F7" s="14"/>
      <c r="G7" s="14"/>
    </row>
    <row r="8" spans="1:5" s="1" customFormat="1" ht="18.75" customHeight="1">
      <c r="A8" s="22" t="s">
        <v>45</v>
      </c>
      <c r="B8" s="22" t="s">
        <v>46</v>
      </c>
      <c r="C8" s="24">
        <v>43.1</v>
      </c>
      <c r="D8" s="24">
        <v>43.1</v>
      </c>
      <c r="E8" s="23"/>
    </row>
    <row r="9" spans="1:5" s="1" customFormat="1" ht="18.75" customHeight="1">
      <c r="A9" s="22" t="s">
        <v>47</v>
      </c>
      <c r="B9" s="22" t="s">
        <v>48</v>
      </c>
      <c r="C9" s="24">
        <v>43.1</v>
      </c>
      <c r="D9" s="24">
        <v>43.1</v>
      </c>
      <c r="E9" s="23"/>
    </row>
    <row r="10" spans="1:5" s="1" customFormat="1" ht="18.75" customHeight="1">
      <c r="A10" s="22" t="s">
        <v>49</v>
      </c>
      <c r="B10" s="22" t="s">
        <v>50</v>
      </c>
      <c r="C10" s="24">
        <v>1.9</v>
      </c>
      <c r="D10" s="24">
        <v>1.9</v>
      </c>
      <c r="E10" s="23"/>
    </row>
    <row r="11" spans="1:5" s="1" customFormat="1" ht="18.75" customHeight="1">
      <c r="A11" s="22" t="s">
        <v>51</v>
      </c>
      <c r="B11" s="22" t="s">
        <v>52</v>
      </c>
      <c r="C11" s="24">
        <v>3.37</v>
      </c>
      <c r="D11" s="24">
        <v>3.37</v>
      </c>
      <c r="E11" s="23"/>
    </row>
    <row r="12" spans="1:5" s="1" customFormat="1" ht="18.75" customHeight="1">
      <c r="A12" s="22" t="s">
        <v>53</v>
      </c>
      <c r="B12" s="22" t="s">
        <v>54</v>
      </c>
      <c r="C12" s="24">
        <v>37.83</v>
      </c>
      <c r="D12" s="24">
        <v>37.83</v>
      </c>
      <c r="E12" s="23"/>
    </row>
    <row r="13" spans="1:5" s="1" customFormat="1" ht="18.75" customHeight="1">
      <c r="A13" s="22" t="s">
        <v>55</v>
      </c>
      <c r="B13" s="22" t="s">
        <v>56</v>
      </c>
      <c r="C13" s="24">
        <v>18.15</v>
      </c>
      <c r="D13" s="24">
        <v>18.15</v>
      </c>
      <c r="E13" s="23"/>
    </row>
    <row r="14" spans="1:5" s="1" customFormat="1" ht="18.75" customHeight="1">
      <c r="A14" s="22" t="s">
        <v>57</v>
      </c>
      <c r="B14" s="22" t="s">
        <v>58</v>
      </c>
      <c r="C14" s="24">
        <v>18.15</v>
      </c>
      <c r="D14" s="24">
        <v>18.15</v>
      </c>
      <c r="E14" s="23"/>
    </row>
    <row r="15" spans="1:5" s="1" customFormat="1" ht="18.75" customHeight="1">
      <c r="A15" s="22" t="s">
        <v>59</v>
      </c>
      <c r="B15" s="22" t="s">
        <v>60</v>
      </c>
      <c r="C15" s="24">
        <v>12.31</v>
      </c>
      <c r="D15" s="24">
        <v>12.31</v>
      </c>
      <c r="E15" s="23"/>
    </row>
    <row r="16" spans="1:5" s="1" customFormat="1" ht="18.75" customHeight="1">
      <c r="A16" s="22" t="s">
        <v>61</v>
      </c>
      <c r="B16" s="22" t="s">
        <v>62</v>
      </c>
      <c r="C16" s="24">
        <v>5.84</v>
      </c>
      <c r="D16" s="24">
        <v>5.84</v>
      </c>
      <c r="E16" s="23"/>
    </row>
    <row r="17" spans="1:5" s="1" customFormat="1" ht="18.75" customHeight="1">
      <c r="A17" s="22" t="s">
        <v>69</v>
      </c>
      <c r="B17" s="22" t="s">
        <v>70</v>
      </c>
      <c r="C17" s="24">
        <v>82.71</v>
      </c>
      <c r="D17" s="24">
        <v>82.71</v>
      </c>
      <c r="E17" s="23"/>
    </row>
    <row r="18" spans="1:5" s="1" customFormat="1" ht="18.75" customHeight="1">
      <c r="A18" s="22" t="s">
        <v>71</v>
      </c>
      <c r="B18" s="22" t="s">
        <v>72</v>
      </c>
      <c r="C18" s="24">
        <v>82.71</v>
      </c>
      <c r="D18" s="24">
        <v>82.71</v>
      </c>
      <c r="E18" s="23"/>
    </row>
    <row r="19" spans="1:5" s="1" customFormat="1" ht="18.75" customHeight="1">
      <c r="A19" s="22" t="s">
        <v>73</v>
      </c>
      <c r="B19" s="22" t="s">
        <v>74</v>
      </c>
      <c r="C19" s="24">
        <v>82.71</v>
      </c>
      <c r="D19" s="24">
        <v>82.71</v>
      </c>
      <c r="E19" s="23"/>
    </row>
    <row r="20" spans="1:5" s="1" customFormat="1" ht="18.75" customHeight="1">
      <c r="A20" s="22" t="s">
        <v>75</v>
      </c>
      <c r="B20" s="22" t="s">
        <v>76</v>
      </c>
      <c r="C20" s="24">
        <v>30.38</v>
      </c>
      <c r="D20" s="24">
        <v>30.38</v>
      </c>
      <c r="E20" s="23"/>
    </row>
    <row r="21" spans="1:5" s="1" customFormat="1" ht="18.75" customHeight="1">
      <c r="A21" s="22" t="s">
        <v>77</v>
      </c>
      <c r="B21" s="22" t="s">
        <v>78</v>
      </c>
      <c r="C21" s="34">
        <v>30.38</v>
      </c>
      <c r="D21" s="34">
        <v>30.38</v>
      </c>
      <c r="E21" s="35"/>
    </row>
    <row r="22" spans="1:5" s="1" customFormat="1" ht="18.75" customHeight="1">
      <c r="A22" s="22" t="s">
        <v>79</v>
      </c>
      <c r="B22" s="22" t="s">
        <v>80</v>
      </c>
      <c r="C22" s="36">
        <v>30.38</v>
      </c>
      <c r="D22" s="36">
        <v>30.38</v>
      </c>
      <c r="E22" s="36"/>
    </row>
    <row r="23" spans="1:5" s="1" customFormat="1" ht="18.75" customHeight="1">
      <c r="A23" s="22" t="s">
        <v>81</v>
      </c>
      <c r="B23" s="22" t="s">
        <v>82</v>
      </c>
      <c r="C23" s="36">
        <v>685.41</v>
      </c>
      <c r="D23" s="36">
        <v>236.97</v>
      </c>
      <c r="E23" s="36">
        <f>C23-D23</f>
        <v>448.43999999999994</v>
      </c>
    </row>
    <row r="24" spans="1:5" s="1" customFormat="1" ht="18.75" customHeight="1">
      <c r="A24" s="22" t="s">
        <v>71</v>
      </c>
      <c r="B24" s="22" t="s">
        <v>83</v>
      </c>
      <c r="C24" s="36">
        <v>346.47</v>
      </c>
      <c r="D24" s="36">
        <v>236.97</v>
      </c>
      <c r="E24" s="36">
        <v>109.5</v>
      </c>
    </row>
    <row r="25" spans="1:5" s="1" customFormat="1" ht="18.75" customHeight="1">
      <c r="A25" s="22" t="s">
        <v>84</v>
      </c>
      <c r="B25" s="22" t="s">
        <v>85</v>
      </c>
      <c r="C25" s="36">
        <v>236.97</v>
      </c>
      <c r="D25" s="36">
        <v>236.97</v>
      </c>
      <c r="E25" s="36"/>
    </row>
    <row r="26" spans="1:5" s="1" customFormat="1" ht="18.75" customHeight="1">
      <c r="A26" s="22" t="s">
        <v>86</v>
      </c>
      <c r="B26" s="22" t="s">
        <v>87</v>
      </c>
      <c r="C26" s="36">
        <v>109.5</v>
      </c>
      <c r="D26" s="36"/>
      <c r="E26" s="36">
        <v>109.5</v>
      </c>
    </row>
    <row r="27" spans="1:5" s="1" customFormat="1" ht="18.75" customHeight="1">
      <c r="A27" s="22" t="s">
        <v>88</v>
      </c>
      <c r="B27" s="22" t="s">
        <v>89</v>
      </c>
      <c r="C27" s="36">
        <v>318.44</v>
      </c>
      <c r="D27" s="36"/>
      <c r="E27" s="36">
        <v>318.44</v>
      </c>
    </row>
    <row r="28" spans="1:5" s="1" customFormat="1" ht="18.75" customHeight="1">
      <c r="A28" s="22" t="s">
        <v>90</v>
      </c>
      <c r="B28" s="22" t="s">
        <v>85</v>
      </c>
      <c r="C28" s="36">
        <v>318.44</v>
      </c>
      <c r="D28" s="36"/>
      <c r="E28" s="36">
        <v>318.44</v>
      </c>
    </row>
    <row r="29" spans="1:5" s="1" customFormat="1" ht="18.75" customHeight="1">
      <c r="A29" s="22" t="s">
        <v>91</v>
      </c>
      <c r="B29" s="22" t="s">
        <v>92</v>
      </c>
      <c r="C29" s="36">
        <v>15</v>
      </c>
      <c r="D29" s="36"/>
      <c r="E29" s="36">
        <v>15</v>
      </c>
    </row>
    <row r="30" spans="1:5" s="1" customFormat="1" ht="18.75" customHeight="1">
      <c r="A30" s="22" t="s">
        <v>93</v>
      </c>
      <c r="B30" s="22" t="s">
        <v>94</v>
      </c>
      <c r="C30" s="36">
        <v>15</v>
      </c>
      <c r="D30" s="36"/>
      <c r="E30" s="36">
        <v>15</v>
      </c>
    </row>
    <row r="31" spans="1:5" s="1" customFormat="1" ht="18.75" customHeight="1">
      <c r="A31" s="22" t="s">
        <v>95</v>
      </c>
      <c r="B31" s="22" t="s">
        <v>96</v>
      </c>
      <c r="C31" s="36">
        <v>5.5</v>
      </c>
      <c r="D31" s="36"/>
      <c r="E31" s="36">
        <v>5.5</v>
      </c>
    </row>
    <row r="32" spans="1:5" s="1" customFormat="1" ht="18.75" customHeight="1">
      <c r="A32" s="22" t="s">
        <v>97</v>
      </c>
      <c r="B32" s="22" t="s">
        <v>98</v>
      </c>
      <c r="C32" s="36">
        <v>5.5</v>
      </c>
      <c r="D32" s="36"/>
      <c r="E32" s="36">
        <v>5.5</v>
      </c>
    </row>
    <row r="33" spans="1:5" s="1" customFormat="1" ht="18.75" customHeight="1">
      <c r="A33" s="22" t="s">
        <v>63</v>
      </c>
      <c r="B33" s="22" t="s">
        <v>64</v>
      </c>
      <c r="C33" s="36">
        <v>30</v>
      </c>
      <c r="D33" s="36"/>
      <c r="E33" s="36">
        <v>30</v>
      </c>
    </row>
    <row r="34" spans="1:5" s="1" customFormat="1" ht="18.75" customHeight="1">
      <c r="A34" s="22" t="s">
        <v>108</v>
      </c>
      <c r="B34" s="22" t="s">
        <v>66</v>
      </c>
      <c r="C34" s="36">
        <v>30</v>
      </c>
      <c r="D34" s="36"/>
      <c r="E34" s="36">
        <v>30</v>
      </c>
    </row>
    <row r="35" spans="1:5" s="1" customFormat="1" ht="18.75" customHeight="1">
      <c r="A35" s="37" t="s">
        <v>109</v>
      </c>
      <c r="B35" s="22" t="s">
        <v>68</v>
      </c>
      <c r="C35" s="36">
        <v>30</v>
      </c>
      <c r="D35" s="36"/>
      <c r="E35" s="36">
        <v>30</v>
      </c>
    </row>
    <row r="36" spans="1:7" s="1" customFormat="1" ht="21" customHeight="1">
      <c r="A36" s="14"/>
      <c r="B36" s="14"/>
      <c r="C36" s="14"/>
      <c r="D36" s="14"/>
      <c r="E36" s="14"/>
      <c r="F36" s="14"/>
      <c r="G36" s="14"/>
    </row>
    <row r="37" spans="1:7" s="1" customFormat="1" ht="21" customHeight="1">
      <c r="A37" s="14"/>
      <c r="B37" s="14"/>
      <c r="C37" s="14"/>
      <c r="D37" s="14"/>
      <c r="E37" s="14"/>
      <c r="F37" s="14"/>
      <c r="G37" s="14"/>
    </row>
    <row r="38" spans="1:7" s="1" customFormat="1" ht="21" customHeight="1">
      <c r="A38" s="14"/>
      <c r="B38" s="14"/>
      <c r="C38" s="14"/>
      <c r="D38" s="14"/>
      <c r="E38" s="14"/>
      <c r="F38" s="14"/>
      <c r="G38" s="14"/>
    </row>
    <row r="39" spans="1:7" s="1" customFormat="1" ht="21" customHeight="1">
      <c r="A39" s="14"/>
      <c r="B39" s="14"/>
      <c r="C39" s="14"/>
      <c r="D39" s="14"/>
      <c r="E39" s="14"/>
      <c r="F39" s="14"/>
      <c r="G39" s="14"/>
    </row>
    <row r="40" spans="1:7" s="1" customFormat="1" ht="21" customHeight="1">
      <c r="A40" s="14"/>
      <c r="B40" s="14"/>
      <c r="C40" s="14"/>
      <c r="D40" s="14"/>
      <c r="E40" s="14"/>
      <c r="F40" s="14"/>
      <c r="G40" s="14"/>
    </row>
    <row r="41" spans="1:7" s="1" customFormat="1" ht="21" customHeight="1">
      <c r="A41" s="14"/>
      <c r="B41" s="14"/>
      <c r="C41" s="14"/>
      <c r="D41" s="14"/>
      <c r="E41" s="14"/>
      <c r="F41" s="14"/>
      <c r="G41" s="14"/>
    </row>
    <row r="42" s="1" customFormat="1" ht="21" customHeight="1"/>
    <row r="43" spans="1:7" s="1" customFormat="1" ht="21" customHeight="1">
      <c r="A43" s="14"/>
      <c r="B43" s="14"/>
      <c r="C43" s="14"/>
      <c r="D43" s="14"/>
      <c r="E43" s="14"/>
      <c r="F43" s="14"/>
      <c r="G43" s="14"/>
    </row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6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126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" customFormat="1" ht="17.25" customHeight="1">
      <c r="A4" s="4" t="s">
        <v>127</v>
      </c>
      <c r="B4" s="4"/>
      <c r="C4" s="4" t="s">
        <v>101</v>
      </c>
      <c r="D4" s="4"/>
      <c r="E4" s="4"/>
      <c r="F4" s="14"/>
      <c r="G4" s="14"/>
    </row>
    <row r="5" spans="1:7" s="1" customFormat="1" ht="21" customHeight="1">
      <c r="A5" s="4" t="s">
        <v>106</v>
      </c>
      <c r="B5" s="3" t="s">
        <v>107</v>
      </c>
      <c r="C5" s="20" t="s">
        <v>29</v>
      </c>
      <c r="D5" s="20" t="s">
        <v>128</v>
      </c>
      <c r="E5" s="20" t="s">
        <v>129</v>
      </c>
      <c r="F5" s="14"/>
      <c r="G5" s="14"/>
    </row>
    <row r="6" spans="1:7" s="1" customFormat="1" ht="21" customHeight="1">
      <c r="A6" s="12" t="s">
        <v>43</v>
      </c>
      <c r="B6" s="12" t="s">
        <v>43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8" s="1" customFormat="1" ht="18.75" customHeight="1">
      <c r="A7" s="22" t="s">
        <v>44</v>
      </c>
      <c r="B7" s="22" t="s">
        <v>29</v>
      </c>
      <c r="C7" s="24">
        <v>411.31</v>
      </c>
      <c r="D7" s="24">
        <v>361.89</v>
      </c>
      <c r="E7" s="23">
        <v>49.42</v>
      </c>
      <c r="F7" s="33"/>
      <c r="G7" s="33"/>
      <c r="H7" s="11"/>
    </row>
    <row r="8" spans="1:5" s="1" customFormat="1" ht="18.75" customHeight="1">
      <c r="A8" s="22"/>
      <c r="B8" s="22" t="s">
        <v>130</v>
      </c>
      <c r="C8" s="24">
        <v>355.73</v>
      </c>
      <c r="D8" s="24">
        <v>355.73</v>
      </c>
      <c r="E8" s="23"/>
    </row>
    <row r="9" spans="1:5" s="1" customFormat="1" ht="18.75" customHeight="1">
      <c r="A9" s="22" t="s">
        <v>131</v>
      </c>
      <c r="B9" s="22" t="s">
        <v>132</v>
      </c>
      <c r="C9" s="24">
        <v>72.22</v>
      </c>
      <c r="D9" s="24">
        <v>72.22</v>
      </c>
      <c r="E9" s="23"/>
    </row>
    <row r="10" spans="1:5" s="1" customFormat="1" ht="18.75" customHeight="1">
      <c r="A10" s="22" t="s">
        <v>133</v>
      </c>
      <c r="B10" s="22" t="s">
        <v>134</v>
      </c>
      <c r="C10" s="24">
        <v>56.57</v>
      </c>
      <c r="D10" s="24">
        <v>56.57</v>
      </c>
      <c r="E10" s="23"/>
    </row>
    <row r="11" spans="1:5" s="1" customFormat="1" ht="18.75" customHeight="1">
      <c r="A11" s="22" t="s">
        <v>135</v>
      </c>
      <c r="B11" s="22" t="s">
        <v>136</v>
      </c>
      <c r="C11" s="24">
        <v>14.85</v>
      </c>
      <c r="D11" s="24">
        <v>14.85</v>
      </c>
      <c r="E11" s="23"/>
    </row>
    <row r="12" spans="1:5" s="1" customFormat="1" ht="18.75" customHeight="1">
      <c r="A12" s="22" t="s">
        <v>137</v>
      </c>
      <c r="B12" s="22" t="s">
        <v>138</v>
      </c>
      <c r="C12" s="24">
        <v>47.44</v>
      </c>
      <c r="D12" s="24">
        <v>47.44</v>
      </c>
      <c r="E12" s="23"/>
    </row>
    <row r="13" spans="1:5" s="1" customFormat="1" ht="18.75" customHeight="1">
      <c r="A13" s="22" t="s">
        <v>139</v>
      </c>
      <c r="B13" s="22" t="s">
        <v>140</v>
      </c>
      <c r="C13" s="24">
        <v>5.71</v>
      </c>
      <c r="D13" s="24">
        <v>5.71</v>
      </c>
      <c r="E13" s="23"/>
    </row>
    <row r="14" spans="1:5" s="1" customFormat="1" ht="18.75" customHeight="1">
      <c r="A14" s="22" t="s">
        <v>141</v>
      </c>
      <c r="B14" s="22" t="s">
        <v>142</v>
      </c>
      <c r="C14" s="24">
        <v>68.36</v>
      </c>
      <c r="D14" s="24">
        <v>68.36</v>
      </c>
      <c r="E14" s="23"/>
    </row>
    <row r="15" spans="1:5" s="1" customFormat="1" ht="18.75" customHeight="1">
      <c r="A15" s="22" t="s">
        <v>143</v>
      </c>
      <c r="B15" s="22" t="s">
        <v>144</v>
      </c>
      <c r="C15" s="24">
        <v>37.83</v>
      </c>
      <c r="D15" s="24">
        <v>37.83</v>
      </c>
      <c r="E15" s="23"/>
    </row>
    <row r="16" spans="1:5" s="1" customFormat="1" ht="18.75" customHeight="1">
      <c r="A16" s="22" t="s">
        <v>145</v>
      </c>
      <c r="B16" s="22" t="s">
        <v>146</v>
      </c>
      <c r="C16" s="24">
        <v>18.15</v>
      </c>
      <c r="D16" s="24">
        <v>18.15</v>
      </c>
      <c r="E16" s="23"/>
    </row>
    <row r="17" spans="1:5" s="1" customFormat="1" ht="18.75" customHeight="1">
      <c r="A17" s="22" t="s">
        <v>147</v>
      </c>
      <c r="B17" s="22" t="s">
        <v>148</v>
      </c>
      <c r="C17" s="24">
        <v>30.38</v>
      </c>
      <c r="D17" s="24">
        <v>30.38</v>
      </c>
      <c r="E17" s="23"/>
    </row>
    <row r="18" spans="1:5" s="1" customFormat="1" ht="18.75" customHeight="1">
      <c r="A18" s="22" t="s">
        <v>149</v>
      </c>
      <c r="B18" s="22" t="s">
        <v>150</v>
      </c>
      <c r="C18" s="24">
        <v>1.02</v>
      </c>
      <c r="D18" s="24">
        <v>1.02</v>
      </c>
      <c r="E18" s="23"/>
    </row>
    <row r="19" spans="1:5" s="1" customFormat="1" ht="18.75" customHeight="1">
      <c r="A19" s="22" t="s">
        <v>151</v>
      </c>
      <c r="B19" s="22" t="s">
        <v>152</v>
      </c>
      <c r="C19" s="24">
        <v>3.2</v>
      </c>
      <c r="D19" s="24">
        <v>3.2</v>
      </c>
      <c r="E19" s="23"/>
    </row>
    <row r="20" spans="1:5" s="1" customFormat="1" ht="18.75" customHeight="1">
      <c r="A20" s="22"/>
      <c r="B20" s="22" t="s">
        <v>153</v>
      </c>
      <c r="C20" s="24">
        <v>49.42</v>
      </c>
      <c r="D20" s="24"/>
      <c r="E20" s="23">
        <v>49.42</v>
      </c>
    </row>
    <row r="21" spans="1:5" s="1" customFormat="1" ht="18.75" customHeight="1">
      <c r="A21" s="22" t="s">
        <v>154</v>
      </c>
      <c r="B21" s="22" t="s">
        <v>155</v>
      </c>
      <c r="C21" s="24">
        <v>15.5</v>
      </c>
      <c r="D21" s="24"/>
      <c r="E21" s="23">
        <v>15.5</v>
      </c>
    </row>
    <row r="22" spans="1:5" s="1" customFormat="1" ht="18.75" customHeight="1">
      <c r="A22" s="22" t="s">
        <v>156</v>
      </c>
      <c r="B22" s="22" t="s">
        <v>157</v>
      </c>
      <c r="C22" s="24">
        <v>0.7</v>
      </c>
      <c r="D22" s="24"/>
      <c r="E22" s="23">
        <v>0.7</v>
      </c>
    </row>
    <row r="23" spans="1:5" s="1" customFormat="1" ht="18.75" customHeight="1">
      <c r="A23" s="22" t="s">
        <v>158</v>
      </c>
      <c r="B23" s="22" t="s">
        <v>159</v>
      </c>
      <c r="C23" s="24">
        <v>3</v>
      </c>
      <c r="D23" s="24"/>
      <c r="E23" s="23">
        <v>3</v>
      </c>
    </row>
    <row r="24" spans="1:5" s="1" customFormat="1" ht="18.75" customHeight="1">
      <c r="A24" s="22" t="s">
        <v>160</v>
      </c>
      <c r="B24" s="22" t="s">
        <v>161</v>
      </c>
      <c r="C24" s="24">
        <v>3.3</v>
      </c>
      <c r="D24" s="24"/>
      <c r="E24" s="23">
        <v>3.3</v>
      </c>
    </row>
    <row r="25" spans="1:5" s="1" customFormat="1" ht="18.75" customHeight="1">
      <c r="A25" s="22" t="s">
        <v>162</v>
      </c>
      <c r="B25" s="22" t="s">
        <v>163</v>
      </c>
      <c r="C25" s="24">
        <v>3</v>
      </c>
      <c r="D25" s="24"/>
      <c r="E25" s="23">
        <v>3</v>
      </c>
    </row>
    <row r="26" spans="1:5" s="1" customFormat="1" ht="18.75" customHeight="1">
      <c r="A26" s="22" t="s">
        <v>164</v>
      </c>
      <c r="B26" s="22" t="s">
        <v>165</v>
      </c>
      <c r="C26" s="24">
        <v>1</v>
      </c>
      <c r="D26" s="24"/>
      <c r="E26" s="23">
        <v>1</v>
      </c>
    </row>
    <row r="27" spans="1:5" s="1" customFormat="1" ht="18.75" customHeight="1">
      <c r="A27" s="22" t="s">
        <v>166</v>
      </c>
      <c r="B27" s="22" t="s">
        <v>167</v>
      </c>
      <c r="C27" s="24">
        <v>1</v>
      </c>
      <c r="D27" s="24"/>
      <c r="E27" s="23">
        <v>1</v>
      </c>
    </row>
    <row r="28" spans="1:5" s="1" customFormat="1" ht="18.75" customHeight="1">
      <c r="A28" s="22" t="s">
        <v>168</v>
      </c>
      <c r="B28" s="22" t="s">
        <v>169</v>
      </c>
      <c r="C28" s="24">
        <v>12</v>
      </c>
      <c r="D28" s="24"/>
      <c r="E28" s="23">
        <v>12</v>
      </c>
    </row>
    <row r="29" spans="1:5" s="1" customFormat="1" ht="18.75" customHeight="1">
      <c r="A29" s="22" t="s">
        <v>170</v>
      </c>
      <c r="B29" s="22" t="s">
        <v>171</v>
      </c>
      <c r="C29" s="24">
        <v>1.74</v>
      </c>
      <c r="D29" s="24"/>
      <c r="E29" s="23">
        <v>1.74</v>
      </c>
    </row>
    <row r="30" spans="1:5" s="1" customFormat="1" ht="18.75" customHeight="1">
      <c r="A30" s="22" t="s">
        <v>172</v>
      </c>
      <c r="B30" s="22" t="s">
        <v>173</v>
      </c>
      <c r="C30" s="24">
        <v>6.18</v>
      </c>
      <c r="D30" s="24"/>
      <c r="E30" s="23">
        <v>6.18</v>
      </c>
    </row>
    <row r="31" spans="1:5" s="1" customFormat="1" ht="18.75" customHeight="1">
      <c r="A31" s="22" t="s">
        <v>174</v>
      </c>
      <c r="B31" s="22" t="s">
        <v>175</v>
      </c>
      <c r="C31" s="24">
        <v>2</v>
      </c>
      <c r="D31" s="24"/>
      <c r="E31" s="23">
        <v>2</v>
      </c>
    </row>
    <row r="32" spans="1:5" s="1" customFormat="1" ht="18.75" customHeight="1">
      <c r="A32" s="22"/>
      <c r="B32" s="22" t="s">
        <v>176</v>
      </c>
      <c r="C32" s="24">
        <v>6.16</v>
      </c>
      <c r="D32" s="24">
        <v>6.16</v>
      </c>
      <c r="E32" s="23"/>
    </row>
    <row r="33" spans="1:5" s="1" customFormat="1" ht="18.75" customHeight="1">
      <c r="A33" s="22" t="s">
        <v>177</v>
      </c>
      <c r="B33" s="22" t="s">
        <v>178</v>
      </c>
      <c r="C33" s="24">
        <v>4.77</v>
      </c>
      <c r="D33" s="24">
        <v>4.77</v>
      </c>
      <c r="E33" s="23"/>
    </row>
    <row r="34" spans="1:5" s="1" customFormat="1" ht="18.75" customHeight="1">
      <c r="A34" s="22" t="s">
        <v>179</v>
      </c>
      <c r="B34" s="22" t="s">
        <v>180</v>
      </c>
      <c r="C34" s="24">
        <v>0.05</v>
      </c>
      <c r="D34" s="24">
        <v>0.05</v>
      </c>
      <c r="E34" s="23"/>
    </row>
    <row r="35" spans="1:5" s="1" customFormat="1" ht="18.75" customHeight="1">
      <c r="A35" s="22" t="s">
        <v>181</v>
      </c>
      <c r="B35" s="22" t="s">
        <v>182</v>
      </c>
      <c r="C35" s="24">
        <v>0.12</v>
      </c>
      <c r="D35" s="24">
        <v>0.12</v>
      </c>
      <c r="E35" s="23"/>
    </row>
    <row r="36" spans="1:5" s="1" customFormat="1" ht="18.75" customHeight="1">
      <c r="A36" s="22" t="s">
        <v>183</v>
      </c>
      <c r="B36" s="22" t="s">
        <v>184</v>
      </c>
      <c r="C36" s="24">
        <v>0.64</v>
      </c>
      <c r="D36" s="24">
        <v>0.64</v>
      </c>
      <c r="E36" s="23"/>
    </row>
    <row r="37" spans="1:5" s="1" customFormat="1" ht="18.75" customHeight="1">
      <c r="A37" s="22" t="s">
        <v>185</v>
      </c>
      <c r="B37" s="22" t="s">
        <v>157</v>
      </c>
      <c r="C37" s="24">
        <v>0.46</v>
      </c>
      <c r="D37" s="24">
        <v>0.46</v>
      </c>
      <c r="E37" s="23"/>
    </row>
    <row r="38" spans="1:5" s="1" customFormat="1" ht="18.75" customHeight="1">
      <c r="A38" s="22" t="s">
        <v>186</v>
      </c>
      <c r="B38" s="22" t="s">
        <v>187</v>
      </c>
      <c r="C38" s="24">
        <v>0.12</v>
      </c>
      <c r="D38" s="24">
        <v>0.12</v>
      </c>
      <c r="E38" s="23"/>
    </row>
    <row r="39" spans="1:8" s="1" customFormat="1" ht="21" customHeight="1">
      <c r="A39" s="14"/>
      <c r="B39" s="14"/>
      <c r="C39" s="14"/>
      <c r="D39" s="14"/>
      <c r="E39" s="14"/>
      <c r="F39" s="14"/>
      <c r="G39" s="14"/>
      <c r="H39" s="11"/>
    </row>
    <row r="40" spans="1:7" s="1" customFormat="1" ht="21" customHeight="1">
      <c r="A40" s="14"/>
      <c r="B40" s="14"/>
      <c r="C40" s="14"/>
      <c r="D40" s="14"/>
      <c r="E40" s="14"/>
      <c r="F40" s="14"/>
      <c r="G40" s="14"/>
    </row>
    <row r="41" spans="1:6" s="1" customFormat="1" ht="21" customHeight="1">
      <c r="A41" s="14"/>
      <c r="B41" s="14"/>
      <c r="C41" s="14"/>
      <c r="D41" s="14"/>
      <c r="E41" s="14"/>
      <c r="F41" s="14"/>
    </row>
    <row r="42" spans="1:7" s="1" customFormat="1" ht="21" customHeight="1">
      <c r="A42" s="14"/>
      <c r="B42" s="14"/>
      <c r="C42" s="14"/>
      <c r="D42" s="14"/>
      <c r="E42" s="14"/>
      <c r="F42" s="14"/>
      <c r="G42" s="14"/>
    </row>
    <row r="43" spans="1:7" s="1" customFormat="1" ht="21" customHeight="1">
      <c r="A43" s="14"/>
      <c r="B43" s="14"/>
      <c r="C43" s="14"/>
      <c r="D43" s="14"/>
      <c r="E43" s="14"/>
      <c r="F43" s="14"/>
      <c r="G43" s="14"/>
    </row>
    <row r="44" spans="1:7" s="1" customFormat="1" ht="21" customHeight="1">
      <c r="A44" s="14"/>
      <c r="B44" s="14"/>
      <c r="C44" s="14"/>
      <c r="D44" s="14"/>
      <c r="E44" s="14"/>
      <c r="F44" s="14"/>
      <c r="G44" s="14"/>
    </row>
    <row r="45" spans="1:7" s="1" customFormat="1" ht="21" customHeight="1">
      <c r="A45" s="14"/>
      <c r="B45" s="14"/>
      <c r="C45" s="14"/>
      <c r="D45" s="14"/>
      <c r="E45" s="14"/>
      <c r="F45" s="14"/>
      <c r="G45" s="14"/>
    </row>
    <row r="46" spans="1:7" s="1" customFormat="1" ht="21" customHeight="1">
      <c r="A46" s="14"/>
      <c r="B46" s="14"/>
      <c r="C46" s="14"/>
      <c r="D46" s="14"/>
      <c r="E46" s="14"/>
      <c r="F46" s="14"/>
      <c r="G46" s="14"/>
    </row>
    <row r="47" spans="1:7" s="1" customFormat="1" ht="21" customHeight="1">
      <c r="A47" s="14"/>
      <c r="B47" s="14"/>
      <c r="C47" s="14"/>
      <c r="D47" s="14"/>
      <c r="E47" s="14"/>
      <c r="F47" s="14"/>
      <c r="G47" s="14"/>
    </row>
    <row r="48" s="1" customFormat="1" ht="21" customHeight="1"/>
    <row r="49" spans="1:7" s="1" customFormat="1" ht="21" customHeight="1">
      <c r="A49" s="14"/>
      <c r="B49" s="14"/>
      <c r="C49" s="14"/>
      <c r="D49" s="14"/>
      <c r="E49" s="14"/>
      <c r="F49" s="14"/>
      <c r="G49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7">
      <selection activeCell="F11" sqref="F1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5"/>
    </row>
    <row r="2" spans="1:7" s="1" customFormat="1" ht="30" customHeight="1">
      <c r="A2" s="15" t="s">
        <v>188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1</v>
      </c>
      <c r="B3" s="26"/>
      <c r="C3" s="26"/>
      <c r="D3" s="27"/>
      <c r="E3" s="27"/>
      <c r="F3" s="27"/>
      <c r="G3" s="19" t="s">
        <v>2</v>
      </c>
    </row>
    <row r="4" spans="1:7" s="1" customFormat="1" ht="31.5" customHeight="1">
      <c r="A4" s="12" t="s">
        <v>189</v>
      </c>
      <c r="B4" s="12" t="s">
        <v>190</v>
      </c>
      <c r="C4" s="12" t="s">
        <v>29</v>
      </c>
      <c r="D4" s="28" t="s">
        <v>191</v>
      </c>
      <c r="E4" s="12" t="s">
        <v>192</v>
      </c>
      <c r="F4" s="29" t="s">
        <v>193</v>
      </c>
      <c r="G4" s="12" t="s">
        <v>194</v>
      </c>
    </row>
    <row r="5" spans="1:7" s="1" customFormat="1" ht="21.75" customHeight="1">
      <c r="A5" s="30" t="s">
        <v>43</v>
      </c>
      <c r="B5" s="30" t="s">
        <v>43</v>
      </c>
      <c r="C5" s="31">
        <v>1</v>
      </c>
      <c r="D5" s="32">
        <f>C5+1</f>
        <v>2</v>
      </c>
      <c r="E5" s="32">
        <f>D5+1</f>
        <v>3</v>
      </c>
      <c r="F5" s="32">
        <f>E5+1</f>
        <v>4</v>
      </c>
      <c r="G5" s="32">
        <f>F5+1</f>
        <v>5</v>
      </c>
    </row>
    <row r="6" spans="1:7" s="1" customFormat="1" ht="22.5" customHeight="1">
      <c r="A6" s="22" t="s">
        <v>44</v>
      </c>
      <c r="B6" s="22" t="s">
        <v>29</v>
      </c>
      <c r="C6" s="24">
        <v>12</v>
      </c>
      <c r="D6" s="24"/>
      <c r="E6" s="24">
        <v>12</v>
      </c>
      <c r="F6" s="23"/>
      <c r="G6" s="23"/>
    </row>
    <row r="7" spans="1:7" s="1" customFormat="1" ht="22.5" customHeight="1">
      <c r="A7" s="22" t="s">
        <v>195</v>
      </c>
      <c r="B7" s="22" t="s">
        <v>196</v>
      </c>
      <c r="C7" s="24">
        <v>12</v>
      </c>
      <c r="D7" s="24"/>
      <c r="E7" s="24">
        <v>12</v>
      </c>
      <c r="F7" s="23"/>
      <c r="G7" s="23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197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" customFormat="1" ht="17.25" customHeight="1">
      <c r="A4" s="4" t="s">
        <v>100</v>
      </c>
      <c r="B4" s="4"/>
      <c r="C4" s="4" t="s">
        <v>6</v>
      </c>
      <c r="D4" s="4"/>
      <c r="E4" s="4"/>
      <c r="F4" s="14"/>
      <c r="G4" s="14"/>
    </row>
    <row r="5" spans="1:7" s="1" customFormat="1" ht="21" customHeight="1">
      <c r="A5" s="4" t="s">
        <v>106</v>
      </c>
      <c r="B5" s="3" t="s">
        <v>107</v>
      </c>
      <c r="C5" s="20" t="s">
        <v>29</v>
      </c>
      <c r="D5" s="20" t="s">
        <v>101</v>
      </c>
      <c r="E5" s="20" t="s">
        <v>102</v>
      </c>
      <c r="F5" s="14"/>
      <c r="G5" s="14"/>
    </row>
    <row r="6" spans="1:8" s="1" customFormat="1" ht="21" customHeight="1">
      <c r="A6" s="12" t="s">
        <v>43</v>
      </c>
      <c r="B6" s="12" t="s">
        <v>43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1"/>
    </row>
    <row r="7" spans="1:7" s="1" customFormat="1" ht="18.75" customHeight="1">
      <c r="A7" s="22"/>
      <c r="B7" s="22"/>
      <c r="C7" s="23"/>
      <c r="D7" s="24"/>
      <c r="E7" s="23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showGridLines="0" tabSelected="1" workbookViewId="0" topLeftCell="A1">
      <selection activeCell="C16" sqref="C1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198</v>
      </c>
      <c r="B2" s="2"/>
      <c r="C2" s="2"/>
    </row>
    <row r="3" s="1" customFormat="1" ht="17.25" customHeight="1"/>
    <row r="4" spans="1:3" s="1" customFormat="1" ht="15.75" customHeight="1">
      <c r="A4" s="3" t="s">
        <v>199</v>
      </c>
      <c r="B4" s="4" t="s">
        <v>29</v>
      </c>
      <c r="C4" s="4" t="s">
        <v>22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12" t="s">
        <v>43</v>
      </c>
      <c r="B6" s="12">
        <v>1</v>
      </c>
      <c r="C6" s="12">
        <v>2</v>
      </c>
    </row>
    <row r="7" spans="1:6" s="1" customFormat="1" ht="27.75" customHeight="1">
      <c r="A7" s="8" t="s">
        <v>29</v>
      </c>
      <c r="B7" s="9">
        <v>889.75</v>
      </c>
      <c r="C7" s="9"/>
      <c r="D7" s="11"/>
      <c r="F7" s="11"/>
    </row>
    <row r="8" spans="1:3" s="1" customFormat="1" ht="27.75" customHeight="1">
      <c r="A8" s="8" t="s">
        <v>46</v>
      </c>
      <c r="B8" s="9">
        <v>43.1</v>
      </c>
      <c r="C8" s="9"/>
    </row>
    <row r="9" spans="1:3" s="1" customFormat="1" ht="27.75" customHeight="1">
      <c r="A9" s="8" t="s">
        <v>56</v>
      </c>
      <c r="B9" s="9">
        <v>18.15</v>
      </c>
      <c r="C9" s="9"/>
    </row>
    <row r="10" spans="1:3" s="1" customFormat="1" ht="27.75" customHeight="1">
      <c r="A10" s="8" t="s">
        <v>70</v>
      </c>
      <c r="B10" s="9">
        <v>82.71</v>
      </c>
      <c r="C10" s="9"/>
    </row>
    <row r="11" spans="1:3" s="1" customFormat="1" ht="27.75" customHeight="1">
      <c r="A11" s="8" t="s">
        <v>76</v>
      </c>
      <c r="B11" s="9">
        <v>30.38</v>
      </c>
      <c r="C11" s="9"/>
    </row>
    <row r="12" spans="1:3" s="1" customFormat="1" ht="27.75" customHeight="1">
      <c r="A12" s="8" t="s">
        <v>82</v>
      </c>
      <c r="B12" s="9">
        <v>685.41</v>
      </c>
      <c r="C12" s="9"/>
    </row>
    <row r="13" spans="1:5" s="1" customFormat="1" ht="27.75" customHeight="1">
      <c r="A13" s="8" t="s">
        <v>200</v>
      </c>
      <c r="B13" s="9">
        <v>30</v>
      </c>
      <c r="C13" s="9"/>
      <c r="E13" s="11"/>
    </row>
    <row r="14" spans="1:3" s="1" customFormat="1" ht="27.75" customHeight="1">
      <c r="A14" s="13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2021-05-31T10:43:59Z</dcterms:created>
  <dcterms:modified xsi:type="dcterms:W3CDTF">2021-05-31T13:40:23Z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8CC067FDC50141768ACB174CEEFCD31A</vt:lpwstr>
  </property>
</Properties>
</file>