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3" activeTab="6"/>
  </bookViews>
  <sheets>
    <sheet name="收支预算总表" sheetId="1" r:id="rId1"/>
    <sheet name="部门收入总表" sheetId="2" r:id="rId2"/>
    <sheet name="部门支算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收支预算表" sheetId="8" r:id="rId8"/>
    <sheet name="部门整体支出绩效目标申报表" sheetId="9" r:id="rId9"/>
    <sheet name="项目支出绩效目标表" sheetId="10" r:id="rId10"/>
  </sheets>
  <definedNames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<sst xmlns="http://schemas.openxmlformats.org/spreadsheetml/2006/main" count="1005" uniqueCount="407">
  <si>
    <t>部门公开表1</t>
  </si>
  <si>
    <t>预算单位：</t>
  </si>
  <si>
    <t>单位：万元</t>
  </si>
  <si>
    <t>收      入</t>
  </si>
  <si>
    <t>支          出</t>
  </si>
  <si>
    <t>项目</t>
  </si>
  <si>
    <t>预算数</t>
  </si>
  <si>
    <t>按支出项目类别</t>
  </si>
  <si>
    <t>按支出功能科目</t>
  </si>
  <si>
    <t>一、财政拨款</t>
  </si>
  <si>
    <t>一、基本支出</t>
  </si>
  <si>
    <t>一般公共服务支出</t>
  </si>
  <si>
    <t xml:space="preserve">      财政补助收入</t>
  </si>
  <si>
    <t xml:space="preserve">      非税收入成本</t>
  </si>
  <si>
    <t xml:space="preserve">      专项收入</t>
  </si>
  <si>
    <t xml:space="preserve">      政府性基金收入</t>
  </si>
  <si>
    <t xml:space="preserve">      预算内投资收入</t>
  </si>
  <si>
    <t>二、事业收入</t>
  </si>
  <si>
    <t>三、事业单位经营收入</t>
  </si>
  <si>
    <t>社会保障与就业支出</t>
  </si>
  <si>
    <t>四、其他收入</t>
  </si>
  <si>
    <t>五、上级补助收入</t>
  </si>
  <si>
    <t>六、附属单位上缴收入</t>
  </si>
  <si>
    <t>其他支出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</si>
  <si>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</si>
  <si>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</si>
  <si>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</si>
  <si>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</si>
  <si>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</si>
  <si>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</si>
  <si>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</si>
  <si>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</si>
  <si>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</si>
  <si>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部门公开表2：</t>
  </si>
  <si>
    <t>填报单位:</t>
  </si>
  <si>
    <t>单位编码</t>
  </si>
  <si>
    <t>科目</t>
  </si>
  <si>
    <t>单位名称(科目)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</si>
  <si>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</si>
  <si>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</si>
  <si>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</si>
  <si>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</si>
  <si>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</si>
  <si>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</si>
  <si>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</si>
  <si>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</si>
  <si>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上年结转(结余)</t>
  </si>
  <si>
    <t>类</t>
  </si>
  <si>
    <t>款</t>
  </si>
  <si>
    <t>项</t>
  </si>
  <si>
    <t>小计</t>
  </si>
  <si>
    <t>经费拨款（补助）</t>
  </si>
  <si>
    <t>非税收入</t>
  </si>
  <si>
    <t>政府性基金收入</t>
  </si>
  <si>
    <t>省提前下达预算</t>
  </si>
  <si>
    <t>预算内投资收入</t>
  </si>
  <si>
    <t>非税小计</t>
  </si>
  <si>
    <t>专项收入</t>
  </si>
  <si>
    <t>国有资产有偿使用收入</t>
  </si>
  <si>
    <t>一般非税收入</t>
  </si>
  <si>
    <t>**</t>
  </si>
  <si>
    <t/>
  </si>
  <si>
    <t>部门公开表3：</t>
  </si>
  <si>
    <t>单位编码(科目)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</si>
  <si>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</si>
  <si>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</si>
  <si>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</si>
  <si>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</si>
  <si>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</si>
  <si>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</si>
  <si>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债务利息及费用支出</t>
  </si>
  <si>
    <t>资本性支出（基本建设）</t>
  </si>
  <si>
    <t>对企业的补助（基本建设）</t>
  </si>
  <si>
    <t>对企业补助</t>
  </si>
  <si>
    <t>对社会保障基金补助</t>
  </si>
  <si>
    <t>部门公开表4</t>
  </si>
  <si>
    <t>财政拨款收支总表</t>
  </si>
  <si>
    <t> 1、经费拨款（补助）</t>
  </si>
  <si>
    <t>   其中：省提前下达预算</t>
  </si>
  <si>
    <t> 2、非税收入</t>
  </si>
  <si>
    <t xml:space="preserve">   专项收入</t>
  </si>
  <si>
    <t>   纳入预算行政事业性收费收入</t>
  </si>
  <si>
    <t>   罚没收入</t>
  </si>
  <si>
    <t>   国有资源（资产）有偿使用收入</t>
  </si>
  <si>
    <t>   其他</t>
  </si>
  <si>
    <t> 3、政府性基金收入</t>
  </si>
  <si>
    <t> 4、预算内投资收入</t>
  </si>
  <si>
    <t>注：本表对应预算编制系统导出报表中的“财收支”表，上报时请删除本条注释</t>
  </si>
  <si>
    <t>部门公开表5</t>
  </si>
  <si>
    <t>一般公共预算支出表</t>
  </si>
  <si>
    <t>填报单位</t>
  </si>
  <si>
    <t>功能科目编码</t>
  </si>
  <si>
    <t>功能科目（单位）</t>
  </si>
  <si>
    <t>总计</t>
  </si>
  <si>
    <t>机关工资福利支出</t>
  </si>
  <si>
    <t>机关商品服务支出</t>
  </si>
  <si>
    <t>机关资本性支出（一）</t>
  </si>
  <si>
    <t>对事业单位经常性补助</t>
  </si>
  <si>
    <t>对事业单位资本性补助</t>
  </si>
  <si>
    <t>机关资本性支出（二）</t>
  </si>
  <si>
    <t>对企业资本性支出</t>
  </si>
  <si>
    <t>债务还本支出</t>
  </si>
  <si>
    <t>转移性支出</t>
  </si>
  <si>
    <t>预备费及预留</t>
  </si>
  <si>
    <t>部门公开表6</t>
  </si>
  <si>
    <t>单位：元</t>
  </si>
  <si>
    <t>科目编码</t>
  </si>
  <si>
    <t>政府经济分类科目</t>
  </si>
  <si>
    <t>资金来源</t>
  </si>
  <si>
    <t>部门公开表7</t>
  </si>
  <si>
    <t>一般公共预算“三公”经费支出表</t>
  </si>
  <si>
    <t>填报单位：</t>
  </si>
  <si>
    <t>合    计</t>
  </si>
  <si>
    <t>因公出国（境）费</t>
  </si>
  <si>
    <t>公务接待费</t>
  </si>
  <si>
    <t>公务用车购置及运行费</t>
  </si>
  <si>
    <t>一般公务出国(境)费</t>
  </si>
  <si>
    <t>高等学校和科研院所学术交流合作出国（境）费</t>
  </si>
  <si>
    <t>公务用车运行维护费</t>
  </si>
  <si>
    <t>公务用车购置费</t>
  </si>
  <si>
    <t>部门公开表8</t>
  </si>
  <si>
    <t>政府性基金收支预算表</t>
  </si>
  <si>
    <r>
      <t>填报单位</t>
    </r>
    <r>
      <rPr>
        <sz val="11"/>
        <color indexed="8"/>
        <rFont val="Calibri"/>
        <family val="2"/>
      </rPr>
      <t>:</t>
    </r>
  </si>
  <si>
    <t>基金收入</t>
  </si>
  <si>
    <t>政府性基金支出</t>
  </si>
  <si>
    <t>其他资本性支出</t>
  </si>
  <si>
    <t>对企业补助（基本建设）</t>
  </si>
  <si>
    <t>2021年部门整体支出绩效目标表</t>
  </si>
  <si>
    <t>部门名称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</si>
  <si>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</si>
  <si>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</si>
  <si>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</si>
  <si>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</si>
  <si>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</si>
  <si>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</si>
  <si>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</si>
  <si>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</si>
  <si>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</si>
  <si>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</si>
  <si>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</si>
  <si>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</si>
  <si>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</si>
  <si>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</si>
  <si>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</si>
  <si>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</si>
  <si>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</si>
  <si>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</si>
  <si>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公用经费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</si>
  <si>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</si>
  <si>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</si>
  <si>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</si>
  <si>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</si>
  <si>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</si>
  <si>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</si>
  <si>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</si>
  <si>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</si>
  <si>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</si>
  <si>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</si>
  <si>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</si>
  <si>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</si>
  <si>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</si>
  <si>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</si>
  <si>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</si>
  <si>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</si>
  <si>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</si>
  <si>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 xml:space="preserve">满意度指标 </t>
  </si>
  <si>
    <t>部门公开表10</t>
  </si>
  <si>
    <t>（ 2021年度）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</si>
  <si>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</si>
  <si>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</si>
  <si>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</si>
  <si>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</si>
  <si>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</si>
  <si>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</si>
  <si>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</si>
  <si>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</si>
  <si>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</si>
  <si>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指标值</t>
  </si>
  <si>
    <t>行政单位</t>
  </si>
  <si>
    <t>　110001</t>
  </si>
  <si>
    <t>　赣州市赣县区商务局</t>
  </si>
  <si>
    <t>　　110001</t>
  </si>
  <si>
    <t>201</t>
  </si>
  <si>
    <t>13</t>
  </si>
  <si>
    <t>01</t>
  </si>
  <si>
    <t>　　行政运行</t>
  </si>
  <si>
    <t>208</t>
  </si>
  <si>
    <t>05</t>
  </si>
  <si>
    <t>　　行政单位离退休</t>
  </si>
  <si>
    <t>　　机关事业单位基本养老保险缴费支出</t>
  </si>
  <si>
    <t>210</t>
  </si>
  <si>
    <t>12</t>
  </si>
  <si>
    <t>　　财政对职工基本医疗保险基金的补助</t>
  </si>
  <si>
    <t>221</t>
  </si>
  <si>
    <t>02</t>
  </si>
  <si>
    <t>　　住房公积金</t>
  </si>
  <si>
    <t>110</t>
  </si>
  <si>
    <t>商务局</t>
  </si>
  <si>
    <t>　　2011301</t>
  </si>
  <si>
    <t>　　2080501</t>
  </si>
  <si>
    <t>　　2080505</t>
  </si>
  <si>
    <t>　　2101201</t>
  </si>
  <si>
    <t>　　2210201</t>
  </si>
  <si>
    <t>张艳红</t>
  </si>
  <si>
    <t>4441836</t>
  </si>
  <si>
    <t>商务</t>
  </si>
  <si>
    <t>办公 室、综合业务股、开放开发股</t>
  </si>
  <si>
    <t>18</t>
  </si>
  <si>
    <t>6</t>
  </si>
  <si>
    <t>9</t>
  </si>
  <si>
    <t>14028133</t>
  </si>
  <si>
    <t>1844533</t>
  </si>
  <si>
    <t>183600</t>
  </si>
  <si>
    <t>1200000</t>
  </si>
  <si>
    <t>全年实际利用内资82亿元</t>
  </si>
  <si>
    <t>&gt;=7%</t>
  </si>
  <si>
    <t>外出招商20批次</t>
  </si>
  <si>
    <t>合理</t>
  </si>
  <si>
    <t>举办推介会2次</t>
  </si>
  <si>
    <t>企业兑现政策约20家</t>
  </si>
  <si>
    <t>引进亿元项目2个</t>
  </si>
  <si>
    <t>实际利用外资1.49亿元</t>
  </si>
  <si>
    <t>外贸出口增长6%</t>
  </si>
  <si>
    <t>&gt;=6%</t>
  </si>
  <si>
    <t>招大引强</t>
  </si>
  <si>
    <t>精准招商</t>
  </si>
  <si>
    <t>参加或举办高质量推介会</t>
  </si>
  <si>
    <t>企业兑现政策</t>
  </si>
  <si>
    <t>开展招商引资活动</t>
  </si>
  <si>
    <t>一年</t>
  </si>
  <si>
    <t>宣传推介</t>
  </si>
  <si>
    <t>兑现资金</t>
  </si>
  <si>
    <t>二年</t>
  </si>
  <si>
    <t>项目落地</t>
  </si>
  <si>
    <t>扩大中国稀金谷影响力和知名度</t>
  </si>
  <si>
    <t>掀起全民招商参与热</t>
  </si>
  <si>
    <t>优化环境提升投资环境吸引力</t>
  </si>
  <si>
    <t>经济指标稳步增长</t>
  </si>
  <si>
    <t>》=6</t>
  </si>
  <si>
    <t>开展招商活动</t>
  </si>
  <si>
    <t>举办推介会</t>
  </si>
  <si>
    <t>》=2</t>
  </si>
  <si>
    <t>引进项目</t>
  </si>
  <si>
    <t>落实政策兑现机制</t>
  </si>
  <si>
    <t>企业服务</t>
  </si>
  <si>
    <t>》=90%</t>
  </si>
  <si>
    <t>部门公开表9</t>
  </si>
  <si>
    <t>一、项目概况</t>
  </si>
  <si>
    <t>开放型经济专项资金</t>
  </si>
  <si>
    <t>项目类别</t>
  </si>
  <si>
    <t>当年项目</t>
  </si>
  <si>
    <t>资金用途</t>
  </si>
  <si>
    <t>业务类</t>
  </si>
  <si>
    <t>项目负责人</t>
  </si>
  <si>
    <t>戚本琼</t>
  </si>
  <si>
    <t>叶发有</t>
  </si>
  <si>
    <t xml:space="preserve">项目计划起始日期   </t>
  </si>
  <si>
    <t>2021-01-01</t>
  </si>
  <si>
    <t xml:space="preserve">项目计划结束日期  </t>
  </si>
  <si>
    <t>2021-12-31</t>
  </si>
  <si>
    <t>基本情况</t>
  </si>
  <si>
    <t>区商务局按照高质量发展要求，突出首位产业招大引强，完善招商机制，拓展招商平台，创新招商方式、提升服务水平，优化营商环境，坚持新发展理念 ，聚焦招大引强，加快扩大开放，努力打造对接融入粤港澳大湾区桥头堡创新合作示范区，推动经济高质量发展。</t>
  </si>
  <si>
    <t>项目组织架构及分工</t>
  </si>
  <si>
    <t>组织实施单位</t>
  </si>
  <si>
    <t>赣州市赣县区商务局</t>
  </si>
  <si>
    <t>监督管理单位</t>
  </si>
  <si>
    <t>项目实施单位</t>
  </si>
  <si>
    <t>二、项目立项必要情况</t>
  </si>
  <si>
    <t>立项依据</t>
  </si>
  <si>
    <t>政策依据</t>
  </si>
  <si>
    <t>2021年开放型经济工作意见</t>
  </si>
  <si>
    <t>其他依据</t>
  </si>
  <si>
    <t>赣区府发【2018】12号</t>
  </si>
  <si>
    <t>三、项目绩效合理情况</t>
  </si>
  <si>
    <t>绩效目标</t>
  </si>
  <si>
    <t>年度目标</t>
  </si>
  <si>
    <t>1、开放型经济指标稳步增长2、开展赴外招商3、扩大对外宣传推介4、强化项目跟进服务、协调推动项目建设5、兑现开放型经济企业奖金</t>
  </si>
  <si>
    <t>备注</t>
  </si>
  <si>
    <t>》=7%</t>
  </si>
  <si>
    <t>约20批次</t>
  </si>
  <si>
    <t>引进亿 元以上项目2个</t>
  </si>
  <si>
    <t>兑现开放型 经济企业约20家</t>
  </si>
  <si>
    <t>实际利用外资1.49亿美元</t>
  </si>
  <si>
    <t>&gt;=7%亿美元</t>
  </si>
  <si>
    <t>外贸出口年增6%</t>
  </si>
  <si>
    <t>&lt;=6%万美元</t>
  </si>
  <si>
    <t>兑现政策</t>
  </si>
  <si>
    <t>指标稳步增长</t>
  </si>
  <si>
    <t>&gt;=7%亿元、亿美元</t>
  </si>
  <si>
    <t>2次</t>
  </si>
  <si>
    <t>2个</t>
  </si>
  <si>
    <t>预算构成</t>
  </si>
  <si>
    <t>编号</t>
  </si>
  <si>
    <t>构成名称</t>
  </si>
  <si>
    <t>金额</t>
  </si>
  <si>
    <t>功能科目</t>
  </si>
  <si>
    <t>1</t>
  </si>
  <si>
    <t>1200</t>
  </si>
  <si>
    <t>招商引资</t>
  </si>
  <si>
    <t>经济科目</t>
  </si>
  <si>
    <t>2.95</t>
  </si>
  <si>
    <t>办公费</t>
  </si>
  <si>
    <t>10</t>
  </si>
  <si>
    <t>印刷费</t>
  </si>
  <si>
    <t>11</t>
  </si>
  <si>
    <t>22</t>
  </si>
  <si>
    <t>差旅费</t>
  </si>
  <si>
    <t>2</t>
  </si>
  <si>
    <t>5</t>
  </si>
  <si>
    <t>因公出国（境）费用</t>
  </si>
  <si>
    <t>3</t>
  </si>
  <si>
    <t>38</t>
  </si>
  <si>
    <t>会议费</t>
  </si>
  <si>
    <t>4</t>
  </si>
  <si>
    <t>培训费</t>
  </si>
  <si>
    <t>94.05</t>
  </si>
  <si>
    <t>14.4</t>
  </si>
  <si>
    <t>其他交通费用</t>
  </si>
  <si>
    <t>7</t>
  </si>
  <si>
    <t>20</t>
  </si>
  <si>
    <t>其他商品和服务支出</t>
  </si>
  <si>
    <t>8</t>
  </si>
  <si>
    <t>120</t>
  </si>
  <si>
    <t>奖励金</t>
  </si>
  <si>
    <t>873.6</t>
  </si>
  <si>
    <t>其他对企业补助</t>
  </si>
  <si>
    <t>测算依据</t>
  </si>
  <si>
    <t>其他说明</t>
  </si>
  <si>
    <t>四、项目实施方案可行情况</t>
  </si>
  <si>
    <t>项目方案</t>
  </si>
  <si>
    <t>赣县区开放型经济工作“十三五”工作总结暨2021年工作计划</t>
  </si>
  <si>
    <t>实施计划</t>
  </si>
  <si>
    <t>计划内容</t>
  </si>
  <si>
    <t>计划开始日期</t>
  </si>
  <si>
    <t>计划结束日期</t>
  </si>
  <si>
    <t>负责人</t>
  </si>
  <si>
    <t>备注说明</t>
  </si>
  <si>
    <t>3.1</t>
  </si>
  <si>
    <t>项目完成</t>
  </si>
  <si>
    <t>项目立项审批</t>
  </si>
  <si>
    <t>1.1</t>
  </si>
  <si>
    <t>项目规划</t>
  </si>
  <si>
    <t>1.2</t>
  </si>
  <si>
    <t>项目申报</t>
  </si>
  <si>
    <t>1.3</t>
  </si>
  <si>
    <t>项目审批</t>
  </si>
  <si>
    <t>1.4</t>
  </si>
  <si>
    <t>项目立项</t>
  </si>
  <si>
    <t>项目实施</t>
  </si>
  <si>
    <t>2.1</t>
  </si>
  <si>
    <t>项目组织</t>
  </si>
  <si>
    <t>2.2</t>
  </si>
  <si>
    <t>项目启动</t>
  </si>
  <si>
    <t>管理制度</t>
  </si>
  <si>
    <t>资金管理制度</t>
  </si>
  <si>
    <t>三重一大制度</t>
  </si>
  <si>
    <t>财务管理制度</t>
  </si>
  <si>
    <t>赣县区商务局财务管理制度</t>
  </si>
  <si>
    <t>业务管理制度</t>
  </si>
  <si>
    <t>赣县区商务局内部控制建设方案</t>
  </si>
  <si>
    <t>资产管理制度</t>
  </si>
  <si>
    <t>赣县区商务局资产管理制度</t>
  </si>
  <si>
    <t>五、项目投入经济程度</t>
  </si>
  <si>
    <t>六、项目筹资合规情况</t>
  </si>
  <si>
    <t>其他需要说明的情况</t>
  </si>
  <si>
    <t>1200万元</t>
  </si>
  <si>
    <t>项目支出绩效目标表</t>
  </si>
  <si>
    <t>2021.1-2021.12</t>
  </si>
  <si>
    <t xml:space="preserve">1、开放型经济指标稳步增长2、开展赴外招商3、扩大对外宣传推介4、强化项目跟进服务、协调推动项目建设5、兑现开放型经济企业奖金    </t>
  </si>
  <si>
    <t>商品和服务支出</t>
  </si>
  <si>
    <t>对个人和家庭补助</t>
  </si>
  <si>
    <t>资本性支出</t>
  </si>
  <si>
    <t>卫生健康支出</t>
  </si>
  <si>
    <t>住房保障支出</t>
  </si>
  <si>
    <t xml:space="preserve">  商贸事务</t>
  </si>
  <si>
    <t xml:space="preserve">    行政运行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</si>
  <si>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</si>
  <si>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</si>
  <si>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</si>
  <si>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财政对基本医疗保险基金的补助</t>
  </si>
  <si>
    <t xml:space="preserve">    财政对基本医疗保险基金的补助</t>
  </si>
  <si>
    <t xml:space="preserve">  住房改革支出</t>
  </si>
  <si>
    <t xml:space="preserve">    住房公积金</t>
  </si>
  <si>
    <t>基本支出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</si>
  <si>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</si>
  <si>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</si>
  <si>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</si>
  <si>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</si>
  <si>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</si>
  <si>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</si>
  <si>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</si>
  <si>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其他工资福利支出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</si>
  <si>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</si>
  <si>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</si>
  <si>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</si>
  <si>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</si>
  <si>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公务接待费</t>
  </si>
  <si>
    <t xml:space="preserve">  福利费</t>
  </si>
  <si>
    <t xml:space="preserve">  其他交通费用</t>
  </si>
  <si>
    <t xml:space="preserve">  退休费</t>
  </si>
  <si>
    <t xml:space="preserve">  奖励金</t>
  </si>
  <si>
    <t xml:space="preserve">  其他对个人和家庭的补助</t>
  </si>
  <si>
    <t xml:space="preserve">  办公设备购置</t>
  </si>
  <si>
    <t>收支预算总表</t>
  </si>
  <si>
    <t>一般公共预算基本支出表</t>
  </si>
  <si>
    <t>部门支出总表</t>
  </si>
  <si>
    <t>部门收入总表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</si>
</sst>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_ ;[Red]\-#,##0.00\ "/>
    <numFmt numFmtId="178" formatCode="#,##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4"/>
      <name val="宋体"/>
      <family val="0"/>
    </font>
    <font>
      <b/>
      <sz val="20"/>
      <color indexed="8"/>
      <name val="宋体"/>
      <family val="0"/>
    </font>
    <font>
      <sz val="16"/>
      <name val="黑体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0"/>
      <name val="Arial"/>
      <family val="2"/>
    </font>
    <font>
      <sz val="11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b/>
      <sz val="12"/>
      <color theme="1"/>
      <name val="宋体"/>
      <family val="0"/>
    </font>
    <font>
      <b/>
      <sz val="10.5"/>
      <color rgb="FF000000"/>
      <name val="宋体"/>
      <family val="0"/>
    </font>
    <font>
      <b/>
      <sz val="10.5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/>
      <bottom style="thin"/>
    </border>
  </borders>
  <cellStyleXfs count="77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6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3" fillId="0" borderId="0" applyNumberFormat="0" applyFont="0" applyFill="0" applyBorder="0" applyAlignment="0" applyProtection="0"/>
    <xf numFmtId="0" fontId="40" fillId="0" borderId="0">
      <alignment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41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15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6" fillId="22" borderId="0" applyNumberFormat="0" applyBorder="0" applyAlignment="0" applyProtection="0"/>
    <xf numFmtId="0" fontId="22" fillId="16" borderId="8" applyNumberFormat="0" applyAlignment="0" applyProtection="0"/>
    <xf numFmtId="0" fontId="27" fillId="7" borderId="5" applyNumberFormat="0" applyAlignment="0" applyProtection="0"/>
    <xf numFmtId="0" fontId="4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1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176" fontId="3" fillId="0" borderId="11" xfId="0" applyNumberFormat="1" applyFont="1" applyFill="1" applyBorder="1" applyAlignment="1" applyProtection="1">
      <alignment horizontal="right" vertical="center" wrapText="1"/>
      <protection/>
    </xf>
    <xf numFmtId="176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9" fillId="0" borderId="0" xfId="40">
      <alignment/>
      <protection/>
    </xf>
    <xf numFmtId="0" fontId="9" fillId="0" borderId="0" xfId="40" applyAlignment="1">
      <alignment horizontal="right"/>
      <protection/>
    </xf>
    <xf numFmtId="0" fontId="10" fillId="0" borderId="0" xfId="0" applyFont="1" applyAlignment="1">
      <alignment vertical="center"/>
    </xf>
    <xf numFmtId="0" fontId="0" fillId="0" borderId="0" xfId="40" applyFont="1" applyFill="1" applyAlignment="1">
      <alignment vertical="center"/>
      <protection/>
    </xf>
    <xf numFmtId="0" fontId="0" fillId="0" borderId="0" xfId="40" applyFont="1">
      <alignment/>
      <protection/>
    </xf>
    <xf numFmtId="0" fontId="0" fillId="0" borderId="0" xfId="40" applyFont="1" applyAlignment="1">
      <alignment horizontal="right" vertical="center"/>
      <protection/>
    </xf>
    <xf numFmtId="0" fontId="0" fillId="0" borderId="0" xfId="40" applyNumberFormat="1" applyFont="1" applyFill="1" applyBorder="1" applyAlignment="1" applyProtection="1">
      <alignment horizontal="center" vertical="center"/>
      <protection/>
    </xf>
    <xf numFmtId="0" fontId="0" fillId="0" borderId="14" xfId="40" applyNumberFormat="1" applyFont="1" applyFill="1" applyBorder="1" applyAlignment="1" applyProtection="1">
      <alignment horizontal="center" vertical="center"/>
      <protection/>
    </xf>
    <xf numFmtId="0" fontId="0" fillId="0" borderId="15" xfId="40" applyNumberFormat="1" applyFont="1" applyFill="1" applyBorder="1" applyAlignment="1" applyProtection="1">
      <alignment vertical="center" wrapText="1"/>
      <protection/>
    </xf>
    <xf numFmtId="0" fontId="0" fillId="0" borderId="15" xfId="40" applyNumberFormat="1" applyFont="1" applyFill="1" applyBorder="1" applyAlignment="1" applyProtection="1">
      <alignment vertical="center"/>
      <protection/>
    </xf>
    <xf numFmtId="40" fontId="0" fillId="0" borderId="16" xfId="40" applyNumberFormat="1" applyFont="1" applyFill="1" applyBorder="1" applyAlignment="1" applyProtection="1">
      <alignment horizontal="right" vertical="center" wrapText="1"/>
      <protection/>
    </xf>
    <xf numFmtId="40" fontId="0" fillId="0" borderId="14" xfId="40" applyNumberFormat="1" applyFont="1" applyFill="1" applyBorder="1" applyAlignment="1" applyProtection="1">
      <alignment horizontal="right" vertical="center" wrapText="1"/>
      <protection/>
    </xf>
    <xf numFmtId="40" fontId="0" fillId="0" borderId="17" xfId="40" applyNumberFormat="1" applyFont="1" applyFill="1" applyBorder="1" applyAlignment="1" applyProtection="1">
      <alignment horizontal="right" vertical="center" wrapText="1"/>
      <protection/>
    </xf>
    <xf numFmtId="0" fontId="9" fillId="0" borderId="0" xfId="40" applyFill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2" fontId="3" fillId="0" borderId="11" xfId="0" applyNumberFormat="1" applyFont="1" applyFill="1" applyBorder="1" applyAlignment="1" applyProtection="1">
      <alignment horizontal="right" vertical="center"/>
      <protection/>
    </xf>
    <xf numFmtId="2" fontId="3" fillId="0" borderId="11" xfId="0" applyNumberFormat="1" applyFont="1" applyFill="1" applyBorder="1" applyAlignment="1" applyProtection="1">
      <alignment horizontal="right" vertical="center" wrapText="1"/>
      <protection/>
    </xf>
    <xf numFmtId="40" fontId="3" fillId="0" borderId="10" xfId="0" applyNumberFormat="1" applyFont="1" applyFill="1" applyBorder="1" applyAlignment="1" applyProtection="1">
      <alignment horizontal="right" vertical="center" wrapText="1"/>
      <protection/>
    </xf>
    <xf numFmtId="40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9" fillId="0" borderId="0" xfId="40" applyFill="1" applyAlignment="1">
      <alignment wrapText="1"/>
      <protection/>
    </xf>
    <xf numFmtId="0" fontId="11" fillId="0" borderId="0" xfId="40" applyFont="1" applyFill="1" applyAlignment="1">
      <alignment wrapText="1"/>
      <protection/>
    </xf>
    <xf numFmtId="0" fontId="12" fillId="0" borderId="0" xfId="40" applyFont="1" applyFill="1" applyAlignment="1">
      <alignment wrapText="1"/>
      <protection/>
    </xf>
    <xf numFmtId="0" fontId="11" fillId="0" borderId="0" xfId="40" applyFont="1" applyFill="1" applyAlignment="1">
      <alignment horizontal="right" vertical="center" wrapText="1"/>
      <protection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14" xfId="53" applyFont="1" applyFill="1" applyBorder="1" applyAlignment="1">
      <alignment horizontal="center" vertical="center"/>
      <protection/>
    </xf>
    <xf numFmtId="0" fontId="11" fillId="0" borderId="14" xfId="53" applyFont="1" applyBorder="1" applyAlignment="1">
      <alignment horizontal="centerContinuous" vertical="center"/>
      <protection/>
    </xf>
    <xf numFmtId="0" fontId="11" fillId="0" borderId="15" xfId="53" applyFont="1" applyBorder="1" applyAlignment="1">
      <alignment horizontal="center" vertical="center"/>
      <protection/>
    </xf>
    <xf numFmtId="0" fontId="11" fillId="0" borderId="14" xfId="53" applyFont="1" applyBorder="1" applyAlignment="1">
      <alignment horizontal="center" vertical="center"/>
      <protection/>
    </xf>
    <xf numFmtId="0" fontId="11" fillId="0" borderId="15" xfId="53" applyFont="1" applyFill="1" applyBorder="1" applyAlignment="1">
      <alignment horizontal="center" vertical="center"/>
      <protection/>
    </xf>
    <xf numFmtId="4" fontId="11" fillId="0" borderId="16" xfId="53" applyNumberFormat="1" applyFont="1" applyFill="1" applyBorder="1" applyAlignment="1">
      <alignment horizontal="left" vertical="center"/>
      <protection/>
    </xf>
    <xf numFmtId="40" fontId="11" fillId="0" borderId="15" xfId="53" applyNumberFormat="1" applyFont="1" applyFill="1" applyBorder="1" applyAlignment="1" applyProtection="1">
      <alignment horizontal="right" vertical="center" wrapText="1"/>
      <protection/>
    </xf>
    <xf numFmtId="4" fontId="11" fillId="0" borderId="19" xfId="53" applyNumberFormat="1" applyFont="1" applyFill="1" applyBorder="1" applyAlignment="1">
      <alignment vertical="center"/>
      <protection/>
    </xf>
    <xf numFmtId="49" fontId="11" fillId="0" borderId="14" xfId="0" applyNumberFormat="1" applyFont="1" applyFill="1" applyBorder="1" applyAlignment="1" applyProtection="1">
      <alignment horizontal="left" vertical="center" wrapText="1"/>
      <protection/>
    </xf>
    <xf numFmtId="40" fontId="11" fillId="0" borderId="14" xfId="53" applyNumberFormat="1" applyFont="1" applyFill="1" applyBorder="1" applyAlignment="1" applyProtection="1">
      <alignment horizontal="right" vertical="center" wrapText="1"/>
      <protection/>
    </xf>
    <xf numFmtId="0" fontId="11" fillId="0" borderId="14" xfId="0" applyFont="1" applyFill="1" applyBorder="1" applyAlignment="1">
      <alignment vertical="center" wrapText="1"/>
    </xf>
    <xf numFmtId="40" fontId="11" fillId="0" borderId="20" xfId="53" applyNumberFormat="1" applyFont="1" applyFill="1" applyBorder="1" applyAlignment="1" applyProtection="1">
      <alignment horizontal="right" vertical="center" wrapText="1"/>
      <protection/>
    </xf>
    <xf numFmtId="4" fontId="11" fillId="0" borderId="14" xfId="0" applyNumberFormat="1" applyFont="1" applyFill="1" applyBorder="1" applyAlignment="1" applyProtection="1">
      <alignment horizontal="left" vertical="center" wrapText="1"/>
      <protection/>
    </xf>
    <xf numFmtId="40" fontId="11" fillId="0" borderId="21" xfId="53" applyNumberFormat="1" applyFont="1" applyFill="1" applyBorder="1" applyAlignment="1" applyProtection="1">
      <alignment horizontal="right" vertical="center" wrapText="1"/>
      <protection/>
    </xf>
    <xf numFmtId="4" fontId="11" fillId="0" borderId="14" xfId="53" applyNumberFormat="1" applyFont="1" applyBorder="1" applyAlignment="1">
      <alignment horizontal="left" vertical="center"/>
      <protection/>
    </xf>
    <xf numFmtId="4" fontId="11" fillId="0" borderId="16" xfId="53" applyNumberFormat="1" applyFont="1" applyFill="1" applyBorder="1" applyAlignment="1">
      <alignment vertical="center"/>
      <protection/>
    </xf>
    <xf numFmtId="4" fontId="11" fillId="0" borderId="14" xfId="53" applyNumberFormat="1" applyFont="1" applyBorder="1">
      <alignment/>
      <protection/>
    </xf>
    <xf numFmtId="40" fontId="11" fillId="0" borderId="14" xfId="53" applyNumberFormat="1" applyFont="1" applyFill="1" applyBorder="1" applyAlignment="1">
      <alignment horizontal="right" vertical="center" wrapText="1"/>
      <protection/>
    </xf>
    <xf numFmtId="4" fontId="11" fillId="0" borderId="19" xfId="53" applyNumberFormat="1" applyFont="1" applyFill="1" applyBorder="1" applyAlignment="1">
      <alignment horizontal="left" vertical="center"/>
      <protection/>
    </xf>
    <xf numFmtId="4" fontId="11" fillId="0" borderId="14" xfId="53" applyNumberFormat="1" applyFont="1" applyFill="1" applyBorder="1">
      <alignment/>
      <protection/>
    </xf>
    <xf numFmtId="40" fontId="11" fillId="0" borderId="21" xfId="53" applyNumberFormat="1" applyFont="1" applyFill="1" applyBorder="1" applyAlignment="1">
      <alignment horizontal="right" vertical="center" wrapText="1"/>
      <protection/>
    </xf>
    <xf numFmtId="40" fontId="11" fillId="0" borderId="15" xfId="53" applyNumberFormat="1" applyFont="1" applyFill="1" applyBorder="1" applyAlignment="1">
      <alignment horizontal="right" vertical="center" wrapText="1"/>
      <protection/>
    </xf>
    <xf numFmtId="4" fontId="11" fillId="0" borderId="16" xfId="53" applyNumberFormat="1" applyFont="1" applyBorder="1" applyAlignment="1">
      <alignment horizontal="center" vertical="center"/>
      <protection/>
    </xf>
    <xf numFmtId="40" fontId="11" fillId="0" borderId="14" xfId="53" applyNumberFormat="1" applyFont="1" applyFill="1" applyBorder="1" applyAlignment="1" applyProtection="1">
      <alignment horizontal="right" vertical="center"/>
      <protection/>
    </xf>
    <xf numFmtId="4" fontId="11" fillId="0" borderId="19" xfId="53" applyNumberFormat="1" applyFont="1" applyFill="1" applyBorder="1" applyAlignment="1">
      <alignment horizontal="center" vertical="center"/>
      <protection/>
    </xf>
    <xf numFmtId="4" fontId="11" fillId="0" borderId="19" xfId="53" applyNumberFormat="1" applyFont="1" applyBorder="1" applyAlignment="1">
      <alignment horizontal="center" vertical="center"/>
      <protection/>
    </xf>
    <xf numFmtId="0" fontId="0" fillId="0" borderId="0" xfId="40" applyFont="1" applyFill="1" applyAlignment="1">
      <alignment/>
      <protection/>
    </xf>
    <xf numFmtId="0" fontId="0" fillId="0" borderId="0" xfId="0" applyAlignment="1">
      <alignment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22" xfId="0" applyNumberFormat="1" applyFont="1" applyFill="1" applyBorder="1" applyAlignment="1" applyProtection="1">
      <alignment horizontal="right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40" applyFont="1" applyFill="1">
      <alignment/>
      <protection/>
    </xf>
    <xf numFmtId="0" fontId="12" fillId="0" borderId="0" xfId="40" applyFont="1" applyFill="1">
      <alignment/>
      <protection/>
    </xf>
    <xf numFmtId="0" fontId="11" fillId="0" borderId="0" xfId="40" applyFont="1" applyFill="1" applyAlignment="1">
      <alignment horizontal="right" vertical="center"/>
      <protection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4" fontId="11" fillId="0" borderId="16" xfId="53" applyNumberFormat="1" applyFont="1" applyBorder="1" applyAlignment="1">
      <alignment horizontal="left" vertical="center"/>
      <protection/>
    </xf>
    <xf numFmtId="40" fontId="11" fillId="0" borderId="15" xfId="53" applyNumberFormat="1" applyFont="1" applyFill="1" applyBorder="1" applyAlignment="1" applyProtection="1">
      <alignment horizontal="right" vertical="center"/>
      <protection/>
    </xf>
    <xf numFmtId="4" fontId="11" fillId="0" borderId="17" xfId="53" applyNumberFormat="1" applyFont="1" applyFill="1" applyBorder="1">
      <alignment/>
      <protection/>
    </xf>
    <xf numFmtId="40" fontId="11" fillId="0" borderId="15" xfId="53" applyNumberFormat="1" applyFont="1" applyFill="1" applyBorder="1" applyAlignment="1" applyProtection="1">
      <alignment horizontal="right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 vertical="center" wrapText="1"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 vertical="center"/>
    </xf>
    <xf numFmtId="40" fontId="11" fillId="0" borderId="0" xfId="40" applyNumberFormat="1" applyFont="1" applyFill="1" applyAlignment="1">
      <alignment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176" fontId="0" fillId="0" borderId="11" xfId="0" applyNumberFormat="1" applyFont="1" applyBorder="1" applyAlignment="1" applyProtection="1">
      <alignment horizontal="right" vertical="center" wrapText="1"/>
      <protection/>
    </xf>
    <xf numFmtId="176" fontId="0" fillId="0" borderId="0" xfId="0" applyNumberFormat="1" applyAlignment="1">
      <alignment vertical="center"/>
    </xf>
    <xf numFmtId="4" fontId="3" fillId="0" borderId="10" xfId="0" applyNumberFormat="1" applyFont="1" applyBorder="1" applyAlignment="1" applyProtection="1">
      <alignment horizontal="right" vertical="center"/>
      <protection/>
    </xf>
    <xf numFmtId="2" fontId="3" fillId="0" borderId="11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Alignment="1">
      <alignment vertical="center"/>
    </xf>
    <xf numFmtId="0" fontId="40" fillId="0" borderId="0" xfId="45">
      <alignment/>
      <protection/>
    </xf>
    <xf numFmtId="0" fontId="44" fillId="0" borderId="0" xfId="45" applyFont="1" applyBorder="1" applyAlignment="1">
      <alignment vertical="center" wrapText="1"/>
      <protection/>
    </xf>
    <xf numFmtId="0" fontId="45" fillId="0" borderId="23" xfId="45" applyFont="1" applyFill="1" applyBorder="1" applyAlignment="1">
      <alignment horizontal="center" vertical="center" wrapText="1"/>
      <protection/>
    </xf>
    <xf numFmtId="0" fontId="45" fillId="0" borderId="0" xfId="45" applyFont="1" applyFill="1" applyBorder="1" applyAlignment="1">
      <alignment horizontal="center" vertical="center" wrapText="1"/>
      <protection/>
    </xf>
    <xf numFmtId="0" fontId="32" fillId="0" borderId="0" xfId="45" applyFont="1" applyFill="1" applyBorder="1" applyAlignment="1">
      <alignment horizontal="center" vertical="center" wrapText="1"/>
      <protection/>
    </xf>
    <xf numFmtId="9" fontId="32" fillId="0" borderId="0" xfId="45" applyNumberFormat="1" applyFont="1" applyFill="1" applyBorder="1" applyAlignment="1">
      <alignment horizontal="center" vertical="center" wrapText="1"/>
      <protection/>
    </xf>
    <xf numFmtId="0" fontId="46" fillId="0" borderId="14" xfId="45" applyFont="1" applyFill="1" applyBorder="1" applyAlignment="1">
      <alignment horizontal="center" vertical="center" wrapText="1"/>
      <protection/>
    </xf>
    <xf numFmtId="0" fontId="34" fillId="24" borderId="14" xfId="52" applyFont="1" applyFill="1" applyBorder="1" applyAlignment="1">
      <alignment horizontal="center" vertical="center"/>
      <protection/>
    </xf>
    <xf numFmtId="0" fontId="34" fillId="24" borderId="14" xfId="49" applyFont="1" applyFill="1" applyBorder="1" applyAlignment="1">
      <alignment horizontal="center" vertical="center"/>
      <protection/>
    </xf>
    <xf numFmtId="0" fontId="34" fillId="24" borderId="14" xfId="52" applyFont="1" applyFill="1" applyBorder="1" applyAlignment="1">
      <alignment horizontal="center" vertical="center" wrapText="1"/>
      <protection/>
    </xf>
    <xf numFmtId="0" fontId="34" fillId="0" borderId="16" xfId="52" applyFont="1" applyBorder="1" applyAlignment="1">
      <alignment horizontal="center" vertical="center" wrapText="1"/>
      <protection/>
    </xf>
    <xf numFmtId="0" fontId="34" fillId="0" borderId="17" xfId="52" applyFont="1" applyBorder="1" applyAlignment="1">
      <alignment horizontal="center" vertical="center" wrapText="1"/>
      <protection/>
    </xf>
    <xf numFmtId="0" fontId="34" fillId="24" borderId="20" xfId="52" applyFont="1" applyFill="1" applyBorder="1" applyAlignment="1">
      <alignment horizontal="center" vertical="center" wrapText="1"/>
      <protection/>
    </xf>
    <xf numFmtId="0" fontId="34" fillId="25" borderId="14" xfId="52" applyFont="1" applyFill="1" applyBorder="1" applyAlignment="1">
      <alignment horizontal="center" vertical="center" wrapText="1"/>
      <protection/>
    </xf>
    <xf numFmtId="0" fontId="34" fillId="25" borderId="16" xfId="52" applyFont="1" applyFill="1" applyBorder="1" applyAlignment="1">
      <alignment horizontal="center" vertical="center" wrapText="1"/>
      <protection/>
    </xf>
    <xf numFmtId="0" fontId="34" fillId="25" borderId="17" xfId="52" applyFont="1" applyFill="1" applyBorder="1" applyAlignment="1">
      <alignment horizontal="center" vertical="center" wrapText="1"/>
      <protection/>
    </xf>
    <xf numFmtId="0" fontId="34" fillId="0" borderId="14" xfId="52" applyFont="1" applyBorder="1" applyAlignment="1">
      <alignment horizontal="center" vertical="center" wrapText="1"/>
      <protection/>
    </xf>
    <xf numFmtId="0" fontId="34" fillId="0" borderId="14" xfId="52" applyFont="1" applyBorder="1" applyAlignment="1">
      <alignment vertical="center" wrapText="1"/>
      <protection/>
    </xf>
    <xf numFmtId="0" fontId="0" fillId="24" borderId="14" xfId="52" applyFill="1" applyBorder="1" applyAlignment="1">
      <alignment horizontal="center" vertical="center" wrapText="1"/>
      <protection/>
    </xf>
    <xf numFmtId="0" fontId="34" fillId="24" borderId="21" xfId="52" applyFont="1" applyFill="1" applyBorder="1" applyAlignment="1">
      <alignment horizontal="center" vertical="center" wrapText="1"/>
      <protection/>
    </xf>
    <xf numFmtId="0" fontId="0" fillId="24" borderId="20" xfId="52" applyFill="1" applyBorder="1" applyAlignment="1">
      <alignment horizontal="center" vertical="center" wrapText="1"/>
      <protection/>
    </xf>
    <xf numFmtId="0" fontId="0" fillId="24" borderId="21" xfId="52" applyFill="1" applyBorder="1" applyAlignment="1">
      <alignment horizontal="center" vertical="center" wrapText="1"/>
      <protection/>
    </xf>
    <xf numFmtId="0" fontId="0" fillId="0" borderId="14" xfId="52" applyBorder="1" applyAlignment="1">
      <alignment horizontal="center" vertical="center"/>
      <protection/>
    </xf>
    <xf numFmtId="0" fontId="0" fillId="24" borderId="20" xfId="52" applyFont="1" applyFill="1" applyBorder="1" applyAlignment="1">
      <alignment horizontal="center" vertical="center" wrapText="1"/>
      <protection/>
    </xf>
    <xf numFmtId="0" fontId="34" fillId="0" borderId="19" xfId="52" applyFont="1" applyBorder="1" applyAlignment="1">
      <alignment horizontal="center" vertical="center" wrapText="1"/>
      <protection/>
    </xf>
    <xf numFmtId="0" fontId="34" fillId="24" borderId="16" xfId="52" applyFont="1" applyFill="1" applyBorder="1" applyAlignment="1">
      <alignment horizontal="center" vertical="center" wrapText="1"/>
      <protection/>
    </xf>
    <xf numFmtId="0" fontId="34" fillId="24" borderId="17" xfId="52" applyFont="1" applyFill="1" applyBorder="1" applyAlignment="1">
      <alignment horizontal="center" vertical="center" wrapText="1"/>
      <protection/>
    </xf>
    <xf numFmtId="0" fontId="3" fillId="0" borderId="14" xfId="44" applyNumberFormat="1" applyFont="1" applyFill="1" applyBorder="1" applyAlignment="1">
      <alignment horizontal="center" vertical="center" wrapText="1"/>
      <protection/>
    </xf>
    <xf numFmtId="0" fontId="35" fillId="0" borderId="21" xfId="44" applyNumberFormat="1" applyFont="1" applyFill="1" applyBorder="1" applyAlignment="1">
      <alignment horizontal="center" vertical="center" wrapText="1"/>
      <protection/>
    </xf>
    <xf numFmtId="0" fontId="3" fillId="0" borderId="14" xfId="50" applyNumberFormat="1" applyFont="1" applyFill="1" applyBorder="1" applyAlignment="1">
      <alignment horizontal="center" vertical="center" wrapText="1"/>
      <protection/>
    </xf>
    <xf numFmtId="49" fontId="3" fillId="0" borderId="24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5" xfId="0" applyNumberFormat="1" applyFont="1" applyBorder="1" applyAlignment="1" applyProtection="1">
      <alignment horizontal="left" vertical="center" wrapText="1"/>
      <protection/>
    </xf>
    <xf numFmtId="4" fontId="3" fillId="0" borderId="24" xfId="0" applyNumberFormat="1" applyFont="1" applyBorder="1" applyAlignment="1" applyProtection="1">
      <alignment horizontal="right" vertical="center" wrapText="1"/>
      <protection/>
    </xf>
    <xf numFmtId="40" fontId="3" fillId="0" borderId="18" xfId="0" applyNumberFormat="1" applyFont="1" applyFill="1" applyBorder="1" applyAlignment="1" applyProtection="1">
      <alignment horizontal="right" vertical="center" wrapText="1"/>
      <protection/>
    </xf>
    <xf numFmtId="4" fontId="3" fillId="0" borderId="25" xfId="0" applyNumberFormat="1" applyFont="1" applyFill="1" applyBorder="1" applyAlignment="1" applyProtection="1">
      <alignment horizontal="right" vertical="center" wrapText="1"/>
      <protection/>
    </xf>
    <xf numFmtId="4" fontId="3" fillId="0" borderId="24" xfId="0" applyNumberFormat="1" applyFont="1" applyFill="1" applyBorder="1" applyAlignment="1" applyProtection="1">
      <alignment horizontal="right" vertical="center" wrapText="1"/>
      <protection/>
    </xf>
    <xf numFmtId="40" fontId="3" fillId="0" borderId="24" xfId="0" applyNumberFormat="1" applyFont="1" applyFill="1" applyBorder="1" applyAlignment="1" applyProtection="1">
      <alignment horizontal="right" vertical="center" wrapText="1"/>
      <protection/>
    </xf>
    <xf numFmtId="49" fontId="3" fillId="0" borderId="14" xfId="0" applyNumberFormat="1" applyFont="1" applyBorder="1" applyAlignment="1" applyProtection="1">
      <alignment horizontal="lef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0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11" fillId="0" borderId="19" xfId="0" applyNumberFormat="1" applyFont="1" applyFill="1" applyBorder="1" applyAlignment="1" applyProtection="1">
      <alignment horizontal="left" vertical="center" wrapText="1"/>
      <protection/>
    </xf>
    <xf numFmtId="0" fontId="11" fillId="0" borderId="14" xfId="40" applyFont="1" applyFill="1" applyBorder="1" applyAlignment="1">
      <alignment wrapText="1"/>
      <protection/>
    </xf>
    <xf numFmtId="4" fontId="11" fillId="0" borderId="14" xfId="53" applyNumberFormat="1" applyFont="1" applyFill="1" applyBorder="1" applyAlignment="1">
      <alignment horizontal="left" vertical="center"/>
      <protection/>
    </xf>
    <xf numFmtId="0" fontId="11" fillId="0" borderId="14" xfId="0" applyFont="1" applyFill="1" applyBorder="1" applyAlignment="1">
      <alignment vertical="center"/>
    </xf>
    <xf numFmtId="4" fontId="11" fillId="0" borderId="19" xfId="53" applyNumberFormat="1" applyFont="1" applyFill="1" applyBorder="1">
      <alignment/>
      <protection/>
    </xf>
    <xf numFmtId="4" fontId="11" fillId="0" borderId="17" xfId="0" applyNumberFormat="1" applyFont="1" applyFill="1" applyBorder="1" applyAlignment="1" applyProtection="1">
      <alignment horizontal="left" vertical="center" wrapText="1"/>
      <protection/>
    </xf>
    <xf numFmtId="4" fontId="11" fillId="0" borderId="14" xfId="53" applyNumberFormat="1" applyFont="1" applyBorder="1" applyAlignment="1">
      <alignment horizontal="center" vertical="center"/>
      <protection/>
    </xf>
    <xf numFmtId="0" fontId="14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right" vertical="center"/>
      <protection/>
    </xf>
    <xf numFmtId="0" fontId="10" fillId="0" borderId="0" xfId="40" applyFont="1" applyFill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0" fillId="0" borderId="14" xfId="40" applyFont="1" applyFill="1" applyBorder="1" applyAlignment="1">
      <alignment horizontal="center" vertical="center"/>
      <protection/>
    </xf>
    <xf numFmtId="0" fontId="0" fillId="0" borderId="26" xfId="40" applyNumberFormat="1" applyFont="1" applyFill="1" applyBorder="1" applyAlignment="1" applyProtection="1">
      <alignment horizontal="center" vertical="center" wrapText="1"/>
      <protection/>
    </xf>
    <xf numFmtId="0" fontId="0" fillId="0" borderId="27" xfId="40" applyNumberFormat="1" applyFont="1" applyFill="1" applyBorder="1" applyAlignment="1" applyProtection="1">
      <alignment horizontal="center" vertical="center" wrapText="1"/>
      <protection/>
    </xf>
    <xf numFmtId="0" fontId="0" fillId="0" borderId="26" xfId="40" applyNumberFormat="1" applyFont="1" applyFill="1" applyBorder="1" applyAlignment="1" applyProtection="1">
      <alignment horizontal="center" vertical="center"/>
      <protection/>
    </xf>
    <xf numFmtId="0" fontId="0" fillId="0" borderId="15" xfId="40" applyNumberFormat="1" applyFont="1" applyFill="1" applyBorder="1" applyAlignment="1" applyProtection="1">
      <alignment horizontal="center" vertical="center"/>
      <protection/>
    </xf>
    <xf numFmtId="0" fontId="0" fillId="0" borderId="27" xfId="4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45" fillId="0" borderId="16" xfId="45" applyFont="1" applyFill="1" applyBorder="1" applyAlignment="1">
      <alignment horizontal="center" vertical="center" wrapText="1"/>
      <protection/>
    </xf>
    <xf numFmtId="0" fontId="45" fillId="0" borderId="17" xfId="45" applyFont="1" applyFill="1" applyBorder="1" applyAlignment="1">
      <alignment horizontal="center" vertical="center" wrapText="1"/>
      <protection/>
    </xf>
    <xf numFmtId="0" fontId="32" fillId="0" borderId="16" xfId="45" applyFont="1" applyFill="1" applyBorder="1" applyAlignment="1">
      <alignment horizontal="center" vertical="center" wrapText="1"/>
      <protection/>
    </xf>
    <xf numFmtId="0" fontId="32" fillId="0" borderId="19" xfId="45" applyFont="1" applyFill="1" applyBorder="1" applyAlignment="1">
      <alignment horizontal="center" vertical="center" wrapText="1"/>
      <protection/>
    </xf>
    <xf numFmtId="0" fontId="32" fillId="0" borderId="17" xfId="45" applyFont="1" applyFill="1" applyBorder="1" applyAlignment="1">
      <alignment horizontal="center" vertical="center" wrapText="1"/>
      <protection/>
    </xf>
    <xf numFmtId="0" fontId="32" fillId="0" borderId="14" xfId="45" applyFont="1" applyFill="1" applyBorder="1" applyAlignment="1">
      <alignment horizontal="center" vertical="center" wrapText="1"/>
      <protection/>
    </xf>
    <xf numFmtId="0" fontId="45" fillId="0" borderId="19" xfId="45" applyFont="1" applyFill="1" applyBorder="1" applyAlignment="1">
      <alignment horizontal="center" vertical="center" wrapText="1"/>
      <protection/>
    </xf>
    <xf numFmtId="0" fontId="45" fillId="0" borderId="0" xfId="45" applyFont="1" applyAlignment="1">
      <alignment horizontal="left" vertical="center" wrapText="1"/>
      <protection/>
    </xf>
    <xf numFmtId="0" fontId="45" fillId="0" borderId="0" xfId="45" applyFont="1" applyAlignment="1">
      <alignment horizontal="left" vertical="center"/>
      <protection/>
    </xf>
    <xf numFmtId="0" fontId="46" fillId="0" borderId="14" xfId="45" applyFont="1" applyFill="1" applyBorder="1" applyAlignment="1">
      <alignment horizontal="center" vertical="center" wrapText="1"/>
      <protection/>
    </xf>
    <xf numFmtId="0" fontId="47" fillId="0" borderId="28" xfId="45" applyFont="1" applyFill="1" applyBorder="1" applyAlignment="1">
      <alignment horizontal="center" vertical="center" wrapText="1"/>
      <protection/>
    </xf>
    <xf numFmtId="0" fontId="31" fillId="0" borderId="14" xfId="45" applyFont="1" applyFill="1" applyBorder="1" applyAlignment="1">
      <alignment horizontal="center" vertical="center" wrapText="1"/>
      <protection/>
    </xf>
    <xf numFmtId="0" fontId="48" fillId="0" borderId="14" xfId="45" applyFont="1" applyFill="1" applyBorder="1" applyAlignment="1">
      <alignment horizontal="center" vertical="center" wrapText="1"/>
      <protection/>
    </xf>
    <xf numFmtId="0" fontId="49" fillId="0" borderId="16" xfId="45" applyFont="1" applyFill="1" applyBorder="1" applyAlignment="1">
      <alignment horizontal="center" vertical="center" wrapText="1"/>
      <protection/>
    </xf>
    <xf numFmtId="0" fontId="49" fillId="0" borderId="19" xfId="45" applyFont="1" applyFill="1" applyBorder="1" applyAlignment="1">
      <alignment horizontal="center" vertical="center" wrapText="1"/>
      <protection/>
    </xf>
    <xf numFmtId="0" fontId="49" fillId="0" borderId="17" xfId="45" applyFont="1" applyFill="1" applyBorder="1" applyAlignment="1">
      <alignment horizontal="center" vertical="center" wrapText="1"/>
      <protection/>
    </xf>
    <xf numFmtId="0" fontId="45" fillId="0" borderId="14" xfId="45" applyFont="1" applyFill="1" applyBorder="1" applyAlignment="1">
      <alignment horizontal="center" vertical="center" wrapText="1"/>
      <protection/>
    </xf>
    <xf numFmtId="0" fontId="49" fillId="0" borderId="14" xfId="45" applyFont="1" applyFill="1" applyBorder="1" applyAlignment="1">
      <alignment horizontal="center" vertical="center" wrapText="1"/>
      <protection/>
    </xf>
    <xf numFmtId="0" fontId="44" fillId="0" borderId="14" xfId="45" applyFont="1" applyBorder="1" applyAlignment="1">
      <alignment horizontal="center"/>
      <protection/>
    </xf>
    <xf numFmtId="0" fontId="3" fillId="0" borderId="0" xfId="0" applyFont="1" applyFill="1" applyAlignment="1">
      <alignment horizontal="left"/>
    </xf>
    <xf numFmtId="0" fontId="4" fillId="0" borderId="0" xfId="44" applyNumberFormat="1" applyFont="1" applyFill="1" applyBorder="1" applyAlignment="1">
      <alignment horizontal="center" vertical="center" wrapText="1"/>
      <protection/>
    </xf>
    <xf numFmtId="0" fontId="3" fillId="0" borderId="0" xfId="44" applyNumberFormat="1" applyFont="1" applyFill="1" applyBorder="1" applyAlignment="1">
      <alignment horizontal="center" vertical="center" wrapText="1"/>
      <protection/>
    </xf>
    <xf numFmtId="0" fontId="3" fillId="0" borderId="14" xfId="44" applyNumberFormat="1" applyFont="1" applyFill="1" applyBorder="1" applyAlignment="1">
      <alignment horizontal="center" vertical="center" wrapText="1"/>
      <protection/>
    </xf>
    <xf numFmtId="0" fontId="3" fillId="0" borderId="16" xfId="44" applyNumberFormat="1" applyFont="1" applyFill="1" applyBorder="1" applyAlignment="1">
      <alignment horizontal="center" vertical="center" wrapText="1"/>
      <protection/>
    </xf>
    <xf numFmtId="0" fontId="3" fillId="0" borderId="19" xfId="44" applyNumberFormat="1" applyFont="1" applyFill="1" applyBorder="1" applyAlignment="1">
      <alignment horizontal="center" vertical="center" wrapText="1"/>
      <protection/>
    </xf>
    <xf numFmtId="0" fontId="3" fillId="0" borderId="17" xfId="44" applyNumberFormat="1" applyFont="1" applyFill="1" applyBorder="1" applyAlignment="1">
      <alignment horizontal="center" vertical="center" wrapText="1"/>
      <protection/>
    </xf>
    <xf numFmtId="0" fontId="35" fillId="0" borderId="21" xfId="44" applyNumberFormat="1" applyFont="1" applyFill="1" applyBorder="1" applyAlignment="1">
      <alignment horizontal="center" vertical="center" wrapText="1"/>
      <protection/>
    </xf>
    <xf numFmtId="0" fontId="3" fillId="0" borderId="15" xfId="44" applyNumberFormat="1" applyFont="1" applyFill="1" applyBorder="1" applyAlignment="1">
      <alignment horizontal="center" vertical="center" wrapText="1"/>
      <protection/>
    </xf>
    <xf numFmtId="0" fontId="35" fillId="0" borderId="14" xfId="44" applyNumberFormat="1" applyFont="1" applyFill="1" applyBorder="1" applyAlignment="1">
      <alignment horizontal="center" vertical="center" wrapText="1"/>
      <protection/>
    </xf>
    <xf numFmtId="0" fontId="3" fillId="0" borderId="21" xfId="44" applyNumberFormat="1" applyFont="1" applyFill="1" applyBorder="1" applyAlignment="1">
      <alignment horizontal="center" vertical="center" wrapText="1"/>
      <protection/>
    </xf>
    <xf numFmtId="0" fontId="0" fillId="24" borderId="15" xfId="52" applyFill="1" applyBorder="1" applyAlignment="1">
      <alignment horizontal="center" vertical="center" wrapText="1"/>
      <protection/>
    </xf>
    <xf numFmtId="0" fontId="0" fillId="24" borderId="20" xfId="52" applyFill="1" applyBorder="1" applyAlignment="1">
      <alignment horizontal="center" vertical="center" wrapText="1"/>
      <protection/>
    </xf>
    <xf numFmtId="0" fontId="0" fillId="24" borderId="20" xfId="52" applyFont="1" applyFill="1" applyBorder="1" applyAlignment="1">
      <alignment horizontal="center" vertical="center" wrapText="1"/>
      <protection/>
    </xf>
    <xf numFmtId="0" fontId="3" fillId="0" borderId="16" xfId="50" applyNumberFormat="1" applyFont="1" applyFill="1" applyBorder="1" applyAlignment="1">
      <alignment horizontal="center" vertical="center" wrapText="1"/>
      <protection/>
    </xf>
    <xf numFmtId="0" fontId="3" fillId="0" borderId="17" xfId="50" applyNumberFormat="1" applyFont="1" applyFill="1" applyBorder="1" applyAlignment="1">
      <alignment horizontal="center" vertical="center" wrapText="1"/>
      <protection/>
    </xf>
    <xf numFmtId="0" fontId="3" fillId="0" borderId="16" xfId="44" applyNumberFormat="1" applyFont="1" applyFill="1" applyBorder="1" applyAlignment="1">
      <alignment horizontal="center" vertical="center" wrapText="1"/>
      <protection/>
    </xf>
    <xf numFmtId="0" fontId="3" fillId="0" borderId="17" xfId="44" applyNumberFormat="1" applyFont="1" applyFill="1" applyBorder="1" applyAlignment="1">
      <alignment horizontal="center" vertical="center" wrapText="1"/>
      <protection/>
    </xf>
    <xf numFmtId="0" fontId="3" fillId="0" borderId="19" xfId="44" applyNumberFormat="1" applyFont="1" applyFill="1" applyBorder="1" applyAlignment="1">
      <alignment horizontal="center" vertical="center" wrapText="1"/>
      <protection/>
    </xf>
    <xf numFmtId="0" fontId="34" fillId="25" borderId="16" xfId="52" applyFont="1" applyFill="1" applyBorder="1" applyAlignment="1">
      <alignment horizontal="center" vertical="center" wrapText="1"/>
      <protection/>
    </xf>
    <xf numFmtId="0" fontId="34" fillId="25" borderId="19" xfId="52" applyFont="1" applyFill="1" applyBorder="1" applyAlignment="1">
      <alignment horizontal="center" vertical="center" wrapText="1"/>
      <protection/>
    </xf>
    <xf numFmtId="0" fontId="34" fillId="25" borderId="17" xfId="52" applyFont="1" applyFill="1" applyBorder="1" applyAlignment="1">
      <alignment horizontal="center" vertical="center" wrapText="1"/>
      <protection/>
    </xf>
    <xf numFmtId="0" fontId="0" fillId="24" borderId="21" xfId="52" applyFill="1" applyBorder="1" applyAlignment="1">
      <alignment horizontal="center" vertical="center" wrapText="1"/>
      <protection/>
    </xf>
    <xf numFmtId="0" fontId="34" fillId="0" borderId="16" xfId="52" applyFont="1" applyBorder="1" applyAlignment="1">
      <alignment horizontal="center" vertical="center" wrapText="1"/>
      <protection/>
    </xf>
    <xf numFmtId="0" fontId="34" fillId="0" borderId="19" xfId="52" applyFont="1" applyBorder="1" applyAlignment="1">
      <alignment horizontal="center" vertical="center" wrapText="1"/>
      <protection/>
    </xf>
    <xf numFmtId="0" fontId="34" fillId="0" borderId="17" xfId="52" applyFont="1" applyBorder="1" applyAlignment="1">
      <alignment horizontal="center" vertical="center" wrapText="1"/>
      <protection/>
    </xf>
    <xf numFmtId="0" fontId="34" fillId="24" borderId="15" xfId="52" applyFont="1" applyFill="1" applyBorder="1" applyAlignment="1">
      <alignment horizontal="center" vertical="center" wrapText="1"/>
      <protection/>
    </xf>
    <xf numFmtId="0" fontId="34" fillId="24" borderId="21" xfId="52" applyFont="1" applyFill="1" applyBorder="1" applyAlignment="1">
      <alignment horizontal="center" vertical="center" wrapText="1"/>
      <protection/>
    </xf>
    <xf numFmtId="0" fontId="34" fillId="24" borderId="20" xfId="52" applyFont="1" applyFill="1" applyBorder="1" applyAlignment="1">
      <alignment horizontal="center" vertical="center" wrapText="1"/>
      <protection/>
    </xf>
    <xf numFmtId="0" fontId="34" fillId="25" borderId="14" xfId="52" applyFont="1" applyFill="1" applyBorder="1" applyAlignment="1">
      <alignment horizontal="center" vertical="center" wrapText="1"/>
      <protection/>
    </xf>
    <xf numFmtId="0" fontId="34" fillId="24" borderId="16" xfId="52" applyFont="1" applyFill="1" applyBorder="1" applyAlignment="1">
      <alignment horizontal="center" vertical="center" wrapText="1"/>
      <protection/>
    </xf>
    <xf numFmtId="0" fontId="34" fillId="24" borderId="17" xfId="52" applyFont="1" applyFill="1" applyBorder="1" applyAlignment="1">
      <alignment horizontal="center" vertical="center" wrapText="1"/>
      <protection/>
    </xf>
    <xf numFmtId="0" fontId="0" fillId="24" borderId="15" xfId="52" applyFill="1" applyBorder="1" applyAlignment="1">
      <alignment horizontal="center" vertical="center"/>
      <protection/>
    </xf>
    <xf numFmtId="0" fontId="0" fillId="24" borderId="20" xfId="52" applyFill="1" applyBorder="1" applyAlignment="1">
      <alignment horizontal="center" vertical="center"/>
      <protection/>
    </xf>
    <xf numFmtId="0" fontId="0" fillId="24" borderId="21" xfId="52" applyFill="1" applyBorder="1" applyAlignment="1">
      <alignment horizontal="center" vertical="center"/>
      <protection/>
    </xf>
    <xf numFmtId="0" fontId="34" fillId="0" borderId="16" xfId="52" applyFont="1" applyBorder="1" applyAlignment="1">
      <alignment horizontal="center" vertical="center"/>
      <protection/>
    </xf>
    <xf numFmtId="0" fontId="34" fillId="0" borderId="19" xfId="52" applyFont="1" applyBorder="1" applyAlignment="1">
      <alignment horizontal="center" vertical="center"/>
      <protection/>
    </xf>
    <xf numFmtId="0" fontId="34" fillId="0" borderId="17" xfId="52" applyFont="1" applyBorder="1" applyAlignment="1">
      <alignment horizontal="center" vertical="center"/>
      <protection/>
    </xf>
    <xf numFmtId="0" fontId="3" fillId="0" borderId="20" xfId="44" applyNumberFormat="1" applyFont="1" applyFill="1" applyBorder="1" applyAlignment="1">
      <alignment horizontal="center" vertical="center" wrapText="1"/>
      <protection/>
    </xf>
    <xf numFmtId="0" fontId="3" fillId="0" borderId="14" xfId="50" applyNumberFormat="1" applyFont="1" applyFill="1" applyBorder="1" applyAlignment="1">
      <alignment horizontal="center" vertical="center" wrapText="1"/>
      <protection/>
    </xf>
    <xf numFmtId="9" fontId="3" fillId="0" borderId="16" xfId="44" applyNumberFormat="1" applyFont="1" applyFill="1" applyBorder="1" applyAlignment="1">
      <alignment horizontal="center" vertical="center" wrapText="1"/>
      <protection/>
    </xf>
    <xf numFmtId="9" fontId="3" fillId="0" borderId="17" xfId="44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2 4" xfId="44"/>
    <cellStyle name="常规 3" xfId="45"/>
    <cellStyle name="常规 3 2" xfId="46"/>
    <cellStyle name="常规 3 3" xfId="47"/>
    <cellStyle name="常规 4" xfId="48"/>
    <cellStyle name="常规 4 2" xfId="49"/>
    <cellStyle name="常规 5" xfId="50"/>
    <cellStyle name="常规 7 2 2" xfId="51"/>
    <cellStyle name="常规_2009绩效目标申报表(修改版)" xfId="52"/>
    <cellStyle name="常规_Sheet1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7"/>
  <sheetViews>
    <sheetView showGridLines="0" showZeros="0" zoomScale="85" zoomScaleNormal="85" zoomScalePageLayoutView="0" workbookViewId="0" topLeftCell="A1">
      <selection activeCell="E17" sqref="E17"/>
    </sheetView>
  </sheetViews>
  <sheetFormatPr defaultColWidth="7.25390625" defaultRowHeight="19.5" customHeight="1"/>
  <cols>
    <col min="1" max="1" width="31.375" style="83" customWidth="1"/>
    <col min="2" max="2" width="13.625" style="83" customWidth="1"/>
    <col min="3" max="3" width="36.875" style="83" customWidth="1"/>
    <col min="4" max="4" width="19.25390625" style="83" customWidth="1"/>
    <col min="5" max="5" width="31.125" style="83" customWidth="1"/>
    <col min="6" max="6" width="7.25390625" style="83" customWidth="1"/>
    <col min="7" max="16384" width="7.25390625" style="83" customWidth="1"/>
  </cols>
  <sheetData>
    <row r="2" spans="1:4" s="35" customFormat="1" ht="19.5" customHeight="1">
      <c r="A2" s="84" t="s">
        <v>0</v>
      </c>
      <c r="D2" s="85"/>
    </row>
    <row r="3" spans="1:10" s="48" customFormat="1" ht="17.25" customHeight="1">
      <c r="A3" s="155" t="s">
        <v>403</v>
      </c>
      <c r="B3" s="155"/>
      <c r="C3" s="155"/>
      <c r="D3" s="155"/>
      <c r="E3" s="155"/>
      <c r="F3" s="155"/>
      <c r="G3" s="86"/>
      <c r="H3" s="86"/>
      <c r="I3" s="86"/>
      <c r="J3" s="86"/>
    </row>
    <row r="4" spans="1:6" s="48" customFormat="1" ht="17.25" customHeight="1">
      <c r="A4" s="48" t="s">
        <v>1</v>
      </c>
      <c r="F4" s="49" t="s">
        <v>2</v>
      </c>
    </row>
    <row r="5" spans="1:10" s="48" customFormat="1" ht="17.25" customHeight="1">
      <c r="A5" s="50" t="s">
        <v>3</v>
      </c>
      <c r="B5" s="51"/>
      <c r="C5" s="51" t="s">
        <v>4</v>
      </c>
      <c r="D5" s="51"/>
      <c r="E5" s="51"/>
      <c r="F5" s="51"/>
      <c r="G5" s="87"/>
      <c r="H5" s="87"/>
      <c r="I5" s="87"/>
      <c r="J5" s="87"/>
    </row>
    <row r="6" spans="1:10" s="48" customFormat="1" ht="17.25" customHeight="1">
      <c r="A6" s="50" t="s">
        <v>5</v>
      </c>
      <c r="B6" s="52" t="s">
        <v>6</v>
      </c>
      <c r="C6" s="53" t="s">
        <v>7</v>
      </c>
      <c r="D6" s="54" t="s">
        <v>6</v>
      </c>
      <c r="E6" s="53" t="s">
        <v>8</v>
      </c>
      <c r="F6" s="54" t="s">
        <v>6</v>
      </c>
      <c r="G6" s="87"/>
      <c r="H6" s="87"/>
      <c r="I6" s="87"/>
      <c r="J6" s="87"/>
    </row>
    <row r="7" spans="1:10" s="48" customFormat="1" ht="17.25" customHeight="1">
      <c r="A7" s="55" t="s">
        <v>9</v>
      </c>
      <c r="B7" s="59">
        <v>202.81</v>
      </c>
      <c r="C7" s="57" t="s">
        <v>10</v>
      </c>
      <c r="D7" s="56">
        <v>202.81</v>
      </c>
      <c r="E7" s="57" t="s">
        <v>11</v>
      </c>
      <c r="F7" s="56">
        <v>151.5</v>
      </c>
      <c r="G7" s="87"/>
      <c r="H7" s="87"/>
      <c r="I7" s="87"/>
      <c r="J7" s="87"/>
    </row>
    <row r="8" spans="1:10" s="48" customFormat="1" ht="17.25" customHeight="1">
      <c r="A8" s="58" t="s">
        <v>12</v>
      </c>
      <c r="B8" s="59">
        <v>202.81</v>
      </c>
      <c r="C8" s="57" t="s">
        <v>384</v>
      </c>
      <c r="D8" s="56">
        <v>170.14</v>
      </c>
      <c r="E8" s="57" t="s">
        <v>374</v>
      </c>
      <c r="F8" s="56">
        <v>151.5</v>
      </c>
      <c r="G8" s="87"/>
      <c r="H8" s="87"/>
      <c r="I8" s="87"/>
      <c r="J8" s="87"/>
    </row>
    <row r="9" spans="1:10" s="48" customFormat="1" ht="17.25" customHeight="1">
      <c r="A9" s="60" t="s">
        <v>13</v>
      </c>
      <c r="B9" s="59"/>
      <c r="C9" s="57" t="s">
        <v>385</v>
      </c>
      <c r="D9" s="59">
        <v>67.1</v>
      </c>
      <c r="E9" s="57" t="s">
        <v>375</v>
      </c>
      <c r="F9" s="56">
        <v>151.5</v>
      </c>
      <c r="G9" s="87"/>
      <c r="H9" s="87"/>
      <c r="I9" s="87"/>
      <c r="J9" s="87"/>
    </row>
    <row r="10" spans="1:6" s="48" customFormat="1" ht="17.25" customHeight="1">
      <c r="A10" s="58" t="s">
        <v>14</v>
      </c>
      <c r="B10" s="56"/>
      <c r="C10" s="57" t="s">
        <v>386</v>
      </c>
      <c r="D10" s="61">
        <v>33.62</v>
      </c>
      <c r="E10" s="57" t="s">
        <v>19</v>
      </c>
      <c r="F10" s="56">
        <v>22.55</v>
      </c>
    </row>
    <row r="11" spans="1:6" s="48" customFormat="1" ht="17.25" customHeight="1">
      <c r="A11" s="58" t="s">
        <v>15</v>
      </c>
      <c r="B11" s="56"/>
      <c r="C11" s="57" t="s">
        <v>387</v>
      </c>
      <c r="D11" s="59">
        <v>4.06</v>
      </c>
      <c r="E11" s="57" t="s">
        <v>376</v>
      </c>
      <c r="F11" s="56">
        <v>22.55</v>
      </c>
    </row>
    <row r="12" spans="1:6" s="48" customFormat="1" ht="17.25" customHeight="1">
      <c r="A12" s="58" t="s">
        <v>16</v>
      </c>
      <c r="B12" s="56"/>
      <c r="C12" s="62" t="s">
        <v>388</v>
      </c>
      <c r="D12" s="61">
        <v>17.73</v>
      </c>
      <c r="E12" s="57" t="s">
        <v>377</v>
      </c>
      <c r="F12" s="56">
        <v>5.02</v>
      </c>
    </row>
    <row r="13" spans="1:6" s="48" customFormat="1" ht="17.25" customHeight="1">
      <c r="A13" s="58" t="s">
        <v>17</v>
      </c>
      <c r="B13" s="56"/>
      <c r="C13" s="62" t="s">
        <v>389</v>
      </c>
      <c r="D13" s="56">
        <v>17.43</v>
      </c>
      <c r="E13" s="62" t="s">
        <v>378</v>
      </c>
      <c r="F13" s="56">
        <v>17.43</v>
      </c>
    </row>
    <row r="14" spans="1:6" s="48" customFormat="1" ht="17.25" customHeight="1">
      <c r="A14" s="58" t="s">
        <v>18</v>
      </c>
      <c r="B14" s="56"/>
      <c r="C14" s="62" t="s">
        <v>390</v>
      </c>
      <c r="D14" s="56">
        <v>9.37</v>
      </c>
      <c r="E14" s="57" t="s">
        <v>372</v>
      </c>
      <c r="F14" s="56">
        <v>9.37</v>
      </c>
    </row>
    <row r="15" spans="1:6" s="48" customFormat="1" ht="17.25" customHeight="1">
      <c r="A15" s="58" t="s">
        <v>20</v>
      </c>
      <c r="B15" s="56"/>
      <c r="C15" s="62" t="s">
        <v>382</v>
      </c>
      <c r="D15" s="56">
        <v>19.39</v>
      </c>
      <c r="E15" s="57" t="s">
        <v>379</v>
      </c>
      <c r="F15" s="59">
        <v>9.37</v>
      </c>
    </row>
    <row r="16" spans="1:6" s="48" customFormat="1" ht="17.25" customHeight="1">
      <c r="A16" s="60" t="s">
        <v>21</v>
      </c>
      <c r="B16" s="59"/>
      <c r="C16" s="62" t="s">
        <v>391</v>
      </c>
      <c r="D16" s="56">
        <v>1.44</v>
      </c>
      <c r="E16" s="45" t="s">
        <v>380</v>
      </c>
      <c r="F16" s="149">
        <v>9.37</v>
      </c>
    </row>
    <row r="17" spans="1:6" s="48" customFormat="1" ht="17.25" customHeight="1">
      <c r="A17" s="60" t="s">
        <v>22</v>
      </c>
      <c r="B17" s="63"/>
      <c r="C17" s="62" t="s">
        <v>369</v>
      </c>
      <c r="D17" s="59">
        <v>21.63</v>
      </c>
      <c r="E17" s="57" t="s">
        <v>373</v>
      </c>
      <c r="F17" s="59">
        <v>19.39</v>
      </c>
    </row>
    <row r="18" spans="1:6" s="48" customFormat="1" ht="17.25" customHeight="1">
      <c r="A18" s="64"/>
      <c r="B18" s="59"/>
      <c r="C18" s="65" t="s">
        <v>392</v>
      </c>
      <c r="D18" s="61">
        <v>0.9</v>
      </c>
      <c r="E18" s="57" t="s">
        <v>381</v>
      </c>
      <c r="F18" s="59">
        <v>19.39</v>
      </c>
    </row>
    <row r="19" spans="1:6" s="48" customFormat="1" ht="17.25" customHeight="1">
      <c r="A19" s="64"/>
      <c r="B19" s="59"/>
      <c r="C19" s="65" t="s">
        <v>393</v>
      </c>
      <c r="D19" s="59">
        <v>0.75</v>
      </c>
      <c r="E19" s="57" t="s">
        <v>382</v>
      </c>
      <c r="F19" s="56">
        <v>19.39</v>
      </c>
    </row>
    <row r="20" spans="1:6" s="48" customFormat="1" ht="17.25" customHeight="1">
      <c r="A20" s="66"/>
      <c r="B20" s="59"/>
      <c r="C20" s="65" t="s">
        <v>394</v>
      </c>
      <c r="D20" s="61">
        <v>1.8</v>
      </c>
      <c r="E20" s="57"/>
      <c r="F20" s="56"/>
    </row>
    <row r="21" spans="1:6" s="48" customFormat="1" ht="17.25" customHeight="1">
      <c r="A21" s="64"/>
      <c r="B21" s="67"/>
      <c r="C21" s="65" t="s">
        <v>395</v>
      </c>
      <c r="D21" s="59">
        <v>3.18</v>
      </c>
      <c r="E21" s="68"/>
      <c r="F21" s="56"/>
    </row>
    <row r="22" spans="1:6" s="48" customFormat="1" ht="17.25" customHeight="1">
      <c r="A22" s="64"/>
      <c r="B22" s="67"/>
      <c r="C22" s="69" t="s">
        <v>396</v>
      </c>
      <c r="D22" s="70">
        <v>2</v>
      </c>
      <c r="E22" s="55"/>
      <c r="F22" s="56"/>
    </row>
    <row r="23" spans="1:6" s="48" customFormat="1" ht="19.5" customHeight="1">
      <c r="A23" s="64"/>
      <c r="B23" s="67"/>
      <c r="C23" s="69" t="s">
        <v>397</v>
      </c>
      <c r="D23" s="67">
        <v>1.44</v>
      </c>
      <c r="E23" s="55"/>
      <c r="F23" s="56"/>
    </row>
    <row r="24" spans="1:6" s="48" customFormat="1" ht="19.5" customHeight="1">
      <c r="A24" s="64"/>
      <c r="B24" s="67"/>
      <c r="C24" s="69" t="s">
        <v>398</v>
      </c>
      <c r="D24" s="67">
        <v>11.56</v>
      </c>
      <c r="E24" s="55"/>
      <c r="F24" s="56"/>
    </row>
    <row r="25" spans="1:6" s="48" customFormat="1" ht="19.5" customHeight="1">
      <c r="A25" s="64"/>
      <c r="B25" s="67"/>
      <c r="C25" s="48" t="s">
        <v>370</v>
      </c>
      <c r="D25" s="67">
        <v>5.19</v>
      </c>
      <c r="E25" s="55"/>
      <c r="F25" s="59"/>
    </row>
    <row r="26" spans="1:6" s="48" customFormat="1" ht="19.5" customHeight="1">
      <c r="A26" s="64"/>
      <c r="B26" s="67"/>
      <c r="C26" s="62" t="s">
        <v>399</v>
      </c>
      <c r="D26" s="67">
        <v>3.56</v>
      </c>
      <c r="E26" s="55"/>
      <c r="F26" s="61"/>
    </row>
    <row r="27" spans="1:6" s="48" customFormat="1" ht="19.5" customHeight="1">
      <c r="A27" s="64"/>
      <c r="B27" s="67"/>
      <c r="C27" s="62" t="s">
        <v>400</v>
      </c>
      <c r="D27" s="67">
        <v>0.58</v>
      </c>
      <c r="E27" s="55"/>
      <c r="F27" s="56"/>
    </row>
    <row r="28" spans="1:6" s="48" customFormat="1" ht="19.5" customHeight="1">
      <c r="A28" s="64"/>
      <c r="B28" s="67"/>
      <c r="C28" s="153" t="s">
        <v>401</v>
      </c>
      <c r="D28" s="71">
        <v>1.05</v>
      </c>
      <c r="E28" s="150"/>
      <c r="F28" s="59"/>
    </row>
    <row r="29" spans="1:6" s="48" customFormat="1" ht="19.5" customHeight="1">
      <c r="A29" s="151"/>
      <c r="B29" s="151"/>
      <c r="C29" s="148" t="s">
        <v>371</v>
      </c>
      <c r="D29" s="71">
        <v>5.85</v>
      </c>
      <c r="E29" s="151"/>
      <c r="F29" s="151"/>
    </row>
    <row r="30" spans="1:6" s="48" customFormat="1" ht="19.5" customHeight="1">
      <c r="A30" s="151"/>
      <c r="B30" s="151"/>
      <c r="C30" s="148" t="s">
        <v>402</v>
      </c>
      <c r="D30" s="71">
        <v>5.85</v>
      </c>
      <c r="E30" s="151"/>
      <c r="F30" s="151"/>
    </row>
    <row r="31" spans="1:6" s="48" customFormat="1" ht="19.5" customHeight="1">
      <c r="A31" s="154" t="s">
        <v>24</v>
      </c>
      <c r="B31" s="151"/>
      <c r="C31" s="74" t="s">
        <v>25</v>
      </c>
      <c r="D31" s="56">
        <v>202.81</v>
      </c>
      <c r="E31" s="74" t="s">
        <v>25</v>
      </c>
      <c r="F31" s="56">
        <v>202.81</v>
      </c>
    </row>
    <row r="32" spans="1:6" s="48" customFormat="1" ht="19.5" customHeight="1">
      <c r="A32" s="88" t="s">
        <v>26</v>
      </c>
      <c r="B32" s="59">
        <v>202.81</v>
      </c>
      <c r="C32" s="68" t="s">
        <v>27</v>
      </c>
      <c r="D32" s="59"/>
      <c r="E32" s="68" t="s">
        <v>27</v>
      </c>
      <c r="F32" s="59"/>
    </row>
    <row r="33" spans="1:6" s="48" customFormat="1" ht="19.5" customHeight="1">
      <c r="A33" s="88" t="s">
        <v>28</v>
      </c>
      <c r="B33" s="61">
        <v>0</v>
      </c>
      <c r="C33" s="90"/>
      <c r="D33" s="71"/>
      <c r="E33" s="69"/>
      <c r="F33" s="71"/>
    </row>
    <row r="34" spans="1:6" s="48" customFormat="1" ht="19.5" customHeight="1">
      <c r="A34" s="88" t="s">
        <v>29</v>
      </c>
      <c r="B34" s="89">
        <v>0</v>
      </c>
      <c r="C34" s="152"/>
      <c r="D34" s="71"/>
      <c r="E34" s="152"/>
      <c r="F34" s="71"/>
    </row>
    <row r="35" spans="1:6" s="48" customFormat="1" ht="19.5" customHeight="1">
      <c r="A35" s="88" t="s">
        <v>30</v>
      </c>
      <c r="B35" s="91"/>
      <c r="C35" s="152"/>
      <c r="D35" s="71"/>
      <c r="E35" s="152"/>
      <c r="F35" s="71"/>
    </row>
    <row r="36" spans="2:6" s="48" customFormat="1" ht="19.5" customHeight="1">
      <c r="B36" s="91">
        <v>0</v>
      </c>
      <c r="C36" s="152"/>
      <c r="D36" s="71"/>
      <c r="E36" s="152"/>
      <c r="F36" s="71"/>
    </row>
    <row r="37" spans="1:6" s="48" customFormat="1" ht="19.5" customHeight="1">
      <c r="A37" s="72" t="s">
        <v>31</v>
      </c>
      <c r="B37" s="73">
        <v>202.81</v>
      </c>
      <c r="C37" s="74" t="s">
        <v>32</v>
      </c>
      <c r="D37" s="59">
        <v>202.81</v>
      </c>
      <c r="E37" s="75" t="s">
        <v>32</v>
      </c>
      <c r="F37" s="59">
        <v>202.81</v>
      </c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</sheetData>
  <sheetProtection/>
  <mergeCells count="1">
    <mergeCell ref="A3:F3"/>
  </mergeCells>
  <printOptions horizontalCentered="1"/>
  <pageMargins left="0" right="0" top="0.5902777777777778" bottom="0.5902777777777778" header="0.39305555555555555" footer="0.39305555555555555"/>
  <pageSetup fitToHeight="1" fitToWidth="1" horizontalDpi="600" verticalDpi="600" orientation="landscape" paperSize="9" scale="73" r:id="rId1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94"/>
  <sheetViews>
    <sheetView zoomScaleSheetLayoutView="100" zoomScalePageLayoutView="0" workbookViewId="0" topLeftCell="A1">
      <selection activeCell="G12" sqref="G12:H12"/>
    </sheetView>
  </sheetViews>
  <sheetFormatPr defaultColWidth="9.00390625" defaultRowHeight="13.5" customHeight="1"/>
  <cols>
    <col min="1" max="1" width="13.125" style="1" customWidth="1"/>
    <col min="2" max="2" width="17.00390625" style="1" customWidth="1"/>
    <col min="3" max="4" width="10.25390625" style="1" customWidth="1"/>
    <col min="5" max="5" width="8.875" style="1" customWidth="1"/>
    <col min="6" max="6" width="6.50390625" style="1" customWidth="1"/>
    <col min="7" max="8" width="10.25390625" style="1" customWidth="1"/>
    <col min="9" max="16384" width="9.00390625" style="1" customWidth="1"/>
  </cols>
  <sheetData>
    <row r="1" spans="1:2" ht="24.75" customHeight="1">
      <c r="A1" s="199" t="s">
        <v>166</v>
      </c>
      <c r="B1" s="199"/>
    </row>
    <row r="2" spans="1:8" ht="39.75" customHeight="1">
      <c r="A2" s="200" t="s">
        <v>366</v>
      </c>
      <c r="B2" s="200"/>
      <c r="C2" s="200"/>
      <c r="D2" s="200"/>
      <c r="E2" s="200"/>
      <c r="F2" s="200"/>
      <c r="G2" s="200"/>
      <c r="H2" s="200"/>
    </row>
    <row r="3" spans="1:8" ht="22.5" customHeight="1">
      <c r="A3" s="201" t="s">
        <v>167</v>
      </c>
      <c r="B3" s="201"/>
      <c r="C3" s="201"/>
      <c r="D3" s="201"/>
      <c r="E3" s="201"/>
      <c r="F3" s="201"/>
      <c r="G3" s="201"/>
      <c r="H3" s="201"/>
    </row>
    <row r="4" spans="1:25" ht="22.5" customHeight="1">
      <c r="A4" s="202" t="s">
        <v>168</v>
      </c>
      <c r="B4" s="202"/>
      <c r="C4" s="202" t="s">
        <v>248</v>
      </c>
      <c r="D4" s="202"/>
      <c r="E4" s="202"/>
      <c r="F4" s="202"/>
      <c r="G4" s="202"/>
      <c r="H4" s="202"/>
      <c r="R4" s="231" t="s">
        <v>247</v>
      </c>
      <c r="S4" s="113" t="s">
        <v>168</v>
      </c>
      <c r="T4" s="234" t="s">
        <v>248</v>
      </c>
      <c r="U4" s="235"/>
      <c r="V4" s="235"/>
      <c r="W4" s="235"/>
      <c r="X4" s="235"/>
      <c r="Y4" s="236"/>
    </row>
    <row r="5" spans="1:25" ht="22.5" customHeight="1">
      <c r="A5" s="202" t="s">
        <v>169</v>
      </c>
      <c r="B5" s="202"/>
      <c r="C5" s="202">
        <v>360704110</v>
      </c>
      <c r="D5" s="202"/>
      <c r="E5" s="202" t="s">
        <v>170</v>
      </c>
      <c r="F5" s="202"/>
      <c r="G5" s="202" t="s">
        <v>264</v>
      </c>
      <c r="H5" s="202"/>
      <c r="R5" s="232"/>
      <c r="S5" s="113" t="s">
        <v>249</v>
      </c>
      <c r="T5" s="234" t="s">
        <v>250</v>
      </c>
      <c r="U5" s="235"/>
      <c r="V5" s="235"/>
      <c r="W5" s="235"/>
      <c r="X5" s="235"/>
      <c r="Y5" s="236"/>
    </row>
    <row r="6" spans="1:25" ht="22.5" customHeight="1">
      <c r="A6" s="202" t="s">
        <v>171</v>
      </c>
      <c r="B6" s="202"/>
      <c r="C6" s="202" t="s">
        <v>252</v>
      </c>
      <c r="D6" s="202"/>
      <c r="E6" s="202" t="s">
        <v>172</v>
      </c>
      <c r="F6" s="202"/>
      <c r="G6" s="202" t="s">
        <v>367</v>
      </c>
      <c r="H6" s="202"/>
      <c r="R6" s="232"/>
      <c r="S6" s="114" t="s">
        <v>251</v>
      </c>
      <c r="T6" s="234" t="s">
        <v>252</v>
      </c>
      <c r="U6" s="235"/>
      <c r="V6" s="235"/>
      <c r="W6" s="235"/>
      <c r="X6" s="235"/>
      <c r="Y6" s="236"/>
    </row>
    <row r="7" spans="1:25" ht="24" customHeight="1">
      <c r="A7" s="209" t="s">
        <v>173</v>
      </c>
      <c r="B7" s="209"/>
      <c r="C7" s="209" t="s">
        <v>174</v>
      </c>
      <c r="D7" s="209"/>
      <c r="E7" s="209" t="s">
        <v>365</v>
      </c>
      <c r="F7" s="209"/>
      <c r="G7" s="209"/>
      <c r="H7" s="209"/>
      <c r="R7" s="232"/>
      <c r="S7" s="113" t="s">
        <v>253</v>
      </c>
      <c r="T7" s="234" t="s">
        <v>254</v>
      </c>
      <c r="U7" s="236"/>
      <c r="V7" s="113" t="s">
        <v>129</v>
      </c>
      <c r="W7" s="128" t="s">
        <v>255</v>
      </c>
      <c r="X7" s="113" t="s">
        <v>130</v>
      </c>
      <c r="Y7" s="119" t="s">
        <v>204</v>
      </c>
    </row>
    <row r="8" spans="1:25" ht="28.5" customHeight="1">
      <c r="A8" s="202"/>
      <c r="B8" s="202"/>
      <c r="C8" s="202" t="s">
        <v>175</v>
      </c>
      <c r="D8" s="202"/>
      <c r="E8" s="202" t="s">
        <v>365</v>
      </c>
      <c r="F8" s="202"/>
      <c r="G8" s="202"/>
      <c r="H8" s="202"/>
      <c r="R8" s="232"/>
      <c r="S8" s="115" t="s">
        <v>256</v>
      </c>
      <c r="T8" s="222" t="s">
        <v>257</v>
      </c>
      <c r="U8" s="223"/>
      <c r="V8" s="224"/>
      <c r="W8" s="115" t="s">
        <v>258</v>
      </c>
      <c r="X8" s="222" t="s">
        <v>259</v>
      </c>
      <c r="Y8" s="224"/>
    </row>
    <row r="9" spans="1:25" ht="28.5" customHeight="1">
      <c r="A9" s="207"/>
      <c r="B9" s="207"/>
      <c r="C9" s="207" t="s">
        <v>144</v>
      </c>
      <c r="D9" s="207"/>
      <c r="E9" s="207" t="s">
        <v>61</v>
      </c>
      <c r="F9" s="207"/>
      <c r="G9" s="207"/>
      <c r="H9" s="207"/>
      <c r="R9" s="232"/>
      <c r="S9" s="115" t="s">
        <v>260</v>
      </c>
      <c r="T9" s="222" t="s">
        <v>261</v>
      </c>
      <c r="U9" s="223"/>
      <c r="V9" s="223"/>
      <c r="W9" s="223"/>
      <c r="X9" s="223"/>
      <c r="Y9" s="224"/>
    </row>
    <row r="10" spans="1:25" ht="28.5" customHeight="1">
      <c r="A10" s="208" t="s">
        <v>176</v>
      </c>
      <c r="B10" s="208"/>
      <c r="C10" s="208"/>
      <c r="D10" s="208"/>
      <c r="E10" s="208"/>
      <c r="F10" s="208"/>
      <c r="G10" s="208"/>
      <c r="H10" s="208"/>
      <c r="R10" s="232"/>
      <c r="S10" s="225" t="s">
        <v>262</v>
      </c>
      <c r="T10" s="115" t="s">
        <v>263</v>
      </c>
      <c r="U10" s="222" t="s">
        <v>264</v>
      </c>
      <c r="V10" s="223"/>
      <c r="W10" s="223"/>
      <c r="X10" s="223"/>
      <c r="Y10" s="224"/>
    </row>
    <row r="11" spans="1:25" ht="36" customHeight="1">
      <c r="A11" s="203" t="s">
        <v>368</v>
      </c>
      <c r="B11" s="204"/>
      <c r="C11" s="204"/>
      <c r="D11" s="204"/>
      <c r="E11" s="204"/>
      <c r="F11" s="204"/>
      <c r="G11" s="204"/>
      <c r="H11" s="205"/>
      <c r="R11" s="232"/>
      <c r="S11" s="227"/>
      <c r="T11" s="115" t="s">
        <v>265</v>
      </c>
      <c r="U11" s="222" t="s">
        <v>264</v>
      </c>
      <c r="V11" s="223"/>
      <c r="W11" s="223"/>
      <c r="X11" s="223"/>
      <c r="Y11" s="224"/>
    </row>
    <row r="12" spans="1:25" ht="66.75" customHeight="1">
      <c r="A12" s="134" t="s">
        <v>150</v>
      </c>
      <c r="B12" s="134" t="s">
        <v>151</v>
      </c>
      <c r="C12" s="206" t="s">
        <v>152</v>
      </c>
      <c r="D12" s="206"/>
      <c r="E12" s="206"/>
      <c r="F12" s="206"/>
      <c r="G12" s="206" t="s">
        <v>177</v>
      </c>
      <c r="H12" s="206"/>
      <c r="R12" s="233"/>
      <c r="S12" s="226"/>
      <c r="T12" s="115" t="s">
        <v>266</v>
      </c>
      <c r="U12" s="222" t="s">
        <v>264</v>
      </c>
      <c r="V12" s="223"/>
      <c r="W12" s="223"/>
      <c r="X12" s="223"/>
      <c r="Y12" s="224"/>
    </row>
    <row r="13" spans="1:25" s="2" customFormat="1" ht="26.25" customHeight="1">
      <c r="A13" s="134"/>
      <c r="B13" s="207" t="s">
        <v>155</v>
      </c>
      <c r="C13" s="215" t="s">
        <v>214</v>
      </c>
      <c r="D13" s="217"/>
      <c r="E13" s="217"/>
      <c r="F13" s="216"/>
      <c r="G13" s="215" t="s">
        <v>278</v>
      </c>
      <c r="H13" s="216"/>
      <c r="R13" s="210" t="s">
        <v>267</v>
      </c>
      <c r="S13" s="225" t="s">
        <v>268</v>
      </c>
      <c r="T13" s="115" t="s">
        <v>269</v>
      </c>
      <c r="U13" s="222" t="s">
        <v>270</v>
      </c>
      <c r="V13" s="223"/>
      <c r="W13" s="223"/>
      <c r="X13" s="223"/>
      <c r="Y13" s="224"/>
    </row>
    <row r="14" spans="1:25" s="2" customFormat="1" ht="26.25" customHeight="1">
      <c r="A14" s="134"/>
      <c r="B14" s="237"/>
      <c r="C14" s="215" t="s">
        <v>216</v>
      </c>
      <c r="D14" s="217"/>
      <c r="E14" s="217"/>
      <c r="F14" s="216"/>
      <c r="G14" s="215" t="s">
        <v>279</v>
      </c>
      <c r="H14" s="216"/>
      <c r="R14" s="221"/>
      <c r="S14" s="226"/>
      <c r="T14" s="115" t="s">
        <v>271</v>
      </c>
      <c r="U14" s="222" t="s">
        <v>272</v>
      </c>
      <c r="V14" s="223"/>
      <c r="W14" s="223"/>
      <c r="X14" s="223"/>
      <c r="Y14" s="224"/>
    </row>
    <row r="15" spans="1:25" s="2" customFormat="1" ht="26.25" customHeight="1">
      <c r="A15" s="134"/>
      <c r="B15" s="237"/>
      <c r="C15" s="215" t="s">
        <v>218</v>
      </c>
      <c r="D15" s="217"/>
      <c r="E15" s="217"/>
      <c r="F15" s="216"/>
      <c r="G15" s="215" t="s">
        <v>217</v>
      </c>
      <c r="H15" s="216"/>
      <c r="R15" s="126"/>
      <c r="S15" s="118"/>
      <c r="T15" s="115"/>
      <c r="U15" s="116"/>
      <c r="V15" s="130"/>
      <c r="W15" s="130"/>
      <c r="X15" s="130"/>
      <c r="Y15" s="117"/>
    </row>
    <row r="16" spans="1:25" s="2" customFormat="1" ht="26.25" customHeight="1">
      <c r="A16" s="134"/>
      <c r="B16" s="237"/>
      <c r="C16" s="215" t="s">
        <v>280</v>
      </c>
      <c r="D16" s="217"/>
      <c r="E16" s="217"/>
      <c r="F16" s="216"/>
      <c r="G16" s="215" t="s">
        <v>217</v>
      </c>
      <c r="H16" s="216"/>
      <c r="R16" s="126"/>
      <c r="S16" s="118"/>
      <c r="T16" s="115"/>
      <c r="U16" s="116"/>
      <c r="V16" s="130"/>
      <c r="W16" s="130"/>
      <c r="X16" s="130"/>
      <c r="Y16" s="117"/>
    </row>
    <row r="17" spans="1:25" s="2" customFormat="1" ht="26.25" customHeight="1">
      <c r="A17" s="134"/>
      <c r="B17" s="237"/>
      <c r="C17" s="215" t="s">
        <v>281</v>
      </c>
      <c r="D17" s="217"/>
      <c r="E17" s="217"/>
      <c r="F17" s="216"/>
      <c r="G17" s="215" t="s">
        <v>217</v>
      </c>
      <c r="H17" s="216"/>
      <c r="R17" s="126"/>
      <c r="S17" s="118"/>
      <c r="T17" s="115"/>
      <c r="U17" s="116"/>
      <c r="V17" s="130"/>
      <c r="W17" s="130"/>
      <c r="X17" s="130"/>
      <c r="Y17" s="117"/>
    </row>
    <row r="18" spans="1:25" s="2" customFormat="1" ht="26.25" customHeight="1">
      <c r="A18" s="134"/>
      <c r="B18" s="237"/>
      <c r="C18" s="215" t="s">
        <v>282</v>
      </c>
      <c r="D18" s="217"/>
      <c r="E18" s="217"/>
      <c r="F18" s="216"/>
      <c r="G18" s="215" t="s">
        <v>283</v>
      </c>
      <c r="H18" s="216"/>
      <c r="R18" s="126"/>
      <c r="S18" s="118"/>
      <c r="T18" s="115"/>
      <c r="U18" s="116"/>
      <c r="V18" s="130"/>
      <c r="W18" s="130"/>
      <c r="X18" s="130"/>
      <c r="Y18" s="117"/>
    </row>
    <row r="19" spans="1:25" s="2" customFormat="1" ht="26.25" customHeight="1">
      <c r="A19" s="238" t="s">
        <v>154</v>
      </c>
      <c r="B19" s="209"/>
      <c r="C19" s="215" t="s">
        <v>284</v>
      </c>
      <c r="D19" s="217"/>
      <c r="E19" s="217"/>
      <c r="F19" s="216"/>
      <c r="G19" s="215" t="s">
        <v>285</v>
      </c>
      <c r="H19" s="216"/>
      <c r="R19" s="126"/>
      <c r="S19" s="118"/>
      <c r="T19" s="115"/>
      <c r="U19" s="116"/>
      <c r="V19" s="130"/>
      <c r="W19" s="130"/>
      <c r="X19" s="130"/>
      <c r="Y19" s="117"/>
    </row>
    <row r="20" spans="1:25" s="2" customFormat="1" ht="26.25" customHeight="1">
      <c r="A20" s="238"/>
      <c r="B20" s="207" t="s">
        <v>156</v>
      </c>
      <c r="C20" s="215" t="s">
        <v>224</v>
      </c>
      <c r="D20" s="217"/>
      <c r="E20" s="217"/>
      <c r="F20" s="216"/>
      <c r="G20" s="215" t="s">
        <v>217</v>
      </c>
      <c r="H20" s="216"/>
      <c r="R20" s="126"/>
      <c r="S20" s="118"/>
      <c r="T20" s="115"/>
      <c r="U20" s="116"/>
      <c r="V20" s="130"/>
      <c r="W20" s="130"/>
      <c r="X20" s="130"/>
      <c r="Y20" s="117"/>
    </row>
    <row r="21" spans="1:25" s="2" customFormat="1" ht="26.25" customHeight="1">
      <c r="A21" s="238"/>
      <c r="B21" s="237"/>
      <c r="C21" s="215" t="s">
        <v>225</v>
      </c>
      <c r="D21" s="217"/>
      <c r="E21" s="217"/>
      <c r="F21" s="216"/>
      <c r="G21" s="215" t="s">
        <v>217</v>
      </c>
      <c r="H21" s="216"/>
      <c r="R21" s="126"/>
      <c r="S21" s="118"/>
      <c r="T21" s="115"/>
      <c r="U21" s="116"/>
      <c r="V21" s="130"/>
      <c r="W21" s="130"/>
      <c r="X21" s="130"/>
      <c r="Y21" s="117"/>
    </row>
    <row r="22" spans="1:25" s="2" customFormat="1" ht="26.25" customHeight="1">
      <c r="A22" s="238"/>
      <c r="B22" s="237"/>
      <c r="C22" s="215" t="s">
        <v>226</v>
      </c>
      <c r="D22" s="217"/>
      <c r="E22" s="217"/>
      <c r="F22" s="216"/>
      <c r="G22" s="215" t="s">
        <v>217</v>
      </c>
      <c r="H22" s="216"/>
      <c r="R22" s="126"/>
      <c r="S22" s="118"/>
      <c r="T22" s="115"/>
      <c r="U22" s="116"/>
      <c r="V22" s="130"/>
      <c r="W22" s="130"/>
      <c r="X22" s="130"/>
      <c r="Y22" s="117"/>
    </row>
    <row r="23" spans="1:25" s="2" customFormat="1" ht="26.25" customHeight="1">
      <c r="A23" s="238"/>
      <c r="B23" s="209"/>
      <c r="C23" s="215" t="s">
        <v>286</v>
      </c>
      <c r="D23" s="217"/>
      <c r="E23" s="217"/>
      <c r="F23" s="216"/>
      <c r="G23" s="215" t="s">
        <v>217</v>
      </c>
      <c r="H23" s="216"/>
      <c r="R23" s="210" t="s">
        <v>273</v>
      </c>
      <c r="S23" s="225" t="s">
        <v>274</v>
      </c>
      <c r="T23" s="115" t="s">
        <v>275</v>
      </c>
      <c r="U23" s="222" t="s">
        <v>276</v>
      </c>
      <c r="V23" s="223"/>
      <c r="W23" s="223"/>
      <c r="X23" s="223"/>
      <c r="Y23" s="224"/>
    </row>
    <row r="24" spans="1:25" s="2" customFormat="1" ht="26.25" customHeight="1">
      <c r="A24" s="238"/>
      <c r="B24" s="207" t="s">
        <v>157</v>
      </c>
      <c r="C24" s="215" t="s">
        <v>239</v>
      </c>
      <c r="D24" s="217"/>
      <c r="E24" s="217"/>
      <c r="F24" s="216"/>
      <c r="G24" s="215" t="s">
        <v>229</v>
      </c>
      <c r="H24" s="216"/>
      <c r="R24" s="211"/>
      <c r="S24" s="227"/>
      <c r="T24" s="115"/>
      <c r="U24" s="116"/>
      <c r="V24" s="130"/>
      <c r="W24" s="130"/>
      <c r="X24" s="130"/>
      <c r="Y24" s="117"/>
    </row>
    <row r="25" spans="1:25" s="2" customFormat="1" ht="26.25" customHeight="1">
      <c r="A25" s="238"/>
      <c r="B25" s="237"/>
      <c r="C25" s="215" t="s">
        <v>230</v>
      </c>
      <c r="D25" s="217"/>
      <c r="E25" s="217"/>
      <c r="F25" s="216"/>
      <c r="G25" s="215" t="s">
        <v>229</v>
      </c>
      <c r="H25" s="216"/>
      <c r="R25" s="211"/>
      <c r="S25" s="227"/>
      <c r="T25" s="115"/>
      <c r="U25" s="116"/>
      <c r="V25" s="130"/>
      <c r="W25" s="130"/>
      <c r="X25" s="130"/>
      <c r="Y25" s="117"/>
    </row>
    <row r="26" spans="1:25" s="2" customFormat="1" ht="26.25" customHeight="1">
      <c r="A26" s="238"/>
      <c r="B26" s="237"/>
      <c r="C26" s="215" t="s">
        <v>231</v>
      </c>
      <c r="D26" s="217"/>
      <c r="E26" s="217"/>
      <c r="F26" s="216"/>
      <c r="G26" s="215" t="s">
        <v>232</v>
      </c>
      <c r="H26" s="216"/>
      <c r="R26" s="211"/>
      <c r="S26" s="227"/>
      <c r="T26" s="115"/>
      <c r="U26" s="116"/>
      <c r="V26" s="130"/>
      <c r="W26" s="130"/>
      <c r="X26" s="130"/>
      <c r="Y26" s="117"/>
    </row>
    <row r="27" spans="1:25" s="2" customFormat="1" ht="26.25" customHeight="1">
      <c r="A27" s="238"/>
      <c r="B27" s="209"/>
      <c r="C27" s="215" t="s">
        <v>233</v>
      </c>
      <c r="D27" s="217"/>
      <c r="E27" s="217"/>
      <c r="F27" s="216"/>
      <c r="G27" s="215" t="s">
        <v>229</v>
      </c>
      <c r="H27" s="216"/>
      <c r="R27" s="211"/>
      <c r="S27" s="227"/>
      <c r="T27" s="115" t="s">
        <v>150</v>
      </c>
      <c r="U27" s="229" t="s">
        <v>151</v>
      </c>
      <c r="V27" s="230"/>
      <c r="W27" s="115" t="s">
        <v>152</v>
      </c>
      <c r="X27" s="115" t="s">
        <v>153</v>
      </c>
      <c r="Y27" s="115" t="s">
        <v>277</v>
      </c>
    </row>
    <row r="28" spans="1:25" s="2" customFormat="1" ht="26.25" customHeight="1">
      <c r="A28" s="238"/>
      <c r="B28" s="133" t="s">
        <v>158</v>
      </c>
      <c r="C28" s="215"/>
      <c r="D28" s="217"/>
      <c r="E28" s="217"/>
      <c r="F28" s="216"/>
      <c r="G28" s="213"/>
      <c r="H28" s="214"/>
      <c r="R28" s="211"/>
      <c r="S28" s="227"/>
      <c r="T28" s="115"/>
      <c r="U28" s="131"/>
      <c r="V28" s="132"/>
      <c r="W28" s="115"/>
      <c r="X28" s="115"/>
      <c r="Y28" s="115"/>
    </row>
    <row r="29" spans="1:25" s="2" customFormat="1" ht="26.25" customHeight="1">
      <c r="A29" s="238" t="s">
        <v>159</v>
      </c>
      <c r="B29" s="133" t="s">
        <v>160</v>
      </c>
      <c r="C29" s="215"/>
      <c r="D29" s="217"/>
      <c r="E29" s="217"/>
      <c r="F29" s="216"/>
      <c r="G29" s="213"/>
      <c r="H29" s="214"/>
      <c r="R29" s="211"/>
      <c r="S29" s="227"/>
      <c r="T29" s="228" t="s">
        <v>154</v>
      </c>
      <c r="U29" s="218" t="s">
        <v>155</v>
      </c>
      <c r="V29" s="220"/>
      <c r="W29" s="122" t="s">
        <v>214</v>
      </c>
      <c r="X29" s="122" t="s">
        <v>278</v>
      </c>
      <c r="Y29" s="122"/>
    </row>
    <row r="30" spans="1:25" s="2" customFormat="1" ht="26.25" customHeight="1">
      <c r="A30" s="238"/>
      <c r="B30" s="207" t="s">
        <v>161</v>
      </c>
      <c r="C30" s="215" t="s">
        <v>234</v>
      </c>
      <c r="D30" s="217"/>
      <c r="E30" s="217"/>
      <c r="F30" s="216"/>
      <c r="G30" s="215" t="s">
        <v>217</v>
      </c>
      <c r="H30" s="216"/>
      <c r="R30" s="212"/>
      <c r="S30" s="118"/>
      <c r="T30" s="228" t="s">
        <v>154</v>
      </c>
      <c r="U30" s="218" t="s">
        <v>155</v>
      </c>
      <c r="V30" s="220"/>
      <c r="W30" s="122" t="s">
        <v>216</v>
      </c>
      <c r="X30" s="122" t="s">
        <v>279</v>
      </c>
      <c r="Y30" s="122"/>
    </row>
    <row r="31" spans="1:25" s="2" customFormat="1" ht="26.25" customHeight="1">
      <c r="A31" s="238"/>
      <c r="B31" s="237"/>
      <c r="C31" s="215" t="s">
        <v>235</v>
      </c>
      <c r="D31" s="217"/>
      <c r="E31" s="217"/>
      <c r="F31" s="216"/>
      <c r="G31" s="215" t="s">
        <v>217</v>
      </c>
      <c r="H31" s="216"/>
      <c r="R31" s="212"/>
      <c r="S31" s="118"/>
      <c r="T31" s="228" t="s">
        <v>154</v>
      </c>
      <c r="U31" s="218" t="s">
        <v>155</v>
      </c>
      <c r="V31" s="220"/>
      <c r="W31" s="122" t="s">
        <v>218</v>
      </c>
      <c r="X31" s="122" t="s">
        <v>217</v>
      </c>
      <c r="Y31" s="122"/>
    </row>
    <row r="32" spans="1:25" s="2" customFormat="1" ht="26.25" customHeight="1">
      <c r="A32" s="238"/>
      <c r="B32" s="209"/>
      <c r="C32" s="215" t="s">
        <v>236</v>
      </c>
      <c r="D32" s="217"/>
      <c r="E32" s="217"/>
      <c r="F32" s="216"/>
      <c r="G32" s="215" t="s">
        <v>217</v>
      </c>
      <c r="H32" s="216"/>
      <c r="R32" s="212"/>
      <c r="S32" s="118"/>
      <c r="T32" s="228" t="s">
        <v>154</v>
      </c>
      <c r="U32" s="218" t="s">
        <v>155</v>
      </c>
      <c r="V32" s="220"/>
      <c r="W32" s="122" t="s">
        <v>280</v>
      </c>
      <c r="X32" s="122" t="s">
        <v>217</v>
      </c>
      <c r="Y32" s="122"/>
    </row>
    <row r="33" spans="1:25" s="2" customFormat="1" ht="26.25" customHeight="1">
      <c r="A33" s="238"/>
      <c r="B33" s="133" t="s">
        <v>162</v>
      </c>
      <c r="C33" s="215"/>
      <c r="D33" s="217"/>
      <c r="E33" s="217"/>
      <c r="F33" s="216"/>
      <c r="G33" s="213"/>
      <c r="H33" s="214"/>
      <c r="R33" s="212"/>
      <c r="S33" s="118"/>
      <c r="T33" s="228" t="s">
        <v>154</v>
      </c>
      <c r="U33" s="218" t="s">
        <v>155</v>
      </c>
      <c r="V33" s="220"/>
      <c r="W33" s="122" t="s">
        <v>281</v>
      </c>
      <c r="X33" s="122" t="s">
        <v>217</v>
      </c>
      <c r="Y33" s="122"/>
    </row>
    <row r="34" spans="1:25" s="2" customFormat="1" ht="26.25" customHeight="1">
      <c r="A34" s="238"/>
      <c r="B34" s="207" t="s">
        <v>163</v>
      </c>
      <c r="C34" s="215" t="s">
        <v>287</v>
      </c>
      <c r="D34" s="217"/>
      <c r="E34" s="217"/>
      <c r="F34" s="216"/>
      <c r="G34" s="215" t="s">
        <v>288</v>
      </c>
      <c r="H34" s="216"/>
      <c r="R34" s="212"/>
      <c r="S34" s="118"/>
      <c r="T34" s="228" t="s">
        <v>154</v>
      </c>
      <c r="U34" s="218" t="s">
        <v>155</v>
      </c>
      <c r="V34" s="220"/>
      <c r="W34" s="122" t="s">
        <v>282</v>
      </c>
      <c r="X34" s="122" t="s">
        <v>283</v>
      </c>
      <c r="Y34" s="122"/>
    </row>
    <row r="35" spans="1:25" ht="26.25" customHeight="1">
      <c r="A35" s="238"/>
      <c r="B35" s="237"/>
      <c r="C35" s="215" t="s">
        <v>228</v>
      </c>
      <c r="D35" s="217"/>
      <c r="E35" s="217"/>
      <c r="F35" s="216"/>
      <c r="G35" s="215" t="s">
        <v>217</v>
      </c>
      <c r="H35" s="216"/>
      <c r="R35" s="212"/>
      <c r="S35" s="118"/>
      <c r="T35" s="228" t="s">
        <v>154</v>
      </c>
      <c r="U35" s="218" t="s">
        <v>155</v>
      </c>
      <c r="V35" s="220"/>
      <c r="W35" s="122" t="s">
        <v>284</v>
      </c>
      <c r="X35" s="122" t="s">
        <v>285</v>
      </c>
      <c r="Y35" s="122"/>
    </row>
    <row r="36" spans="1:25" ht="26.25" customHeight="1">
      <c r="A36" s="238"/>
      <c r="B36" s="237"/>
      <c r="C36" s="215" t="s">
        <v>240</v>
      </c>
      <c r="D36" s="217"/>
      <c r="E36" s="217"/>
      <c r="F36" s="216"/>
      <c r="G36" s="215" t="s">
        <v>289</v>
      </c>
      <c r="H36" s="216"/>
      <c r="R36" s="212"/>
      <c r="S36" s="118"/>
      <c r="T36" s="228" t="s">
        <v>154</v>
      </c>
      <c r="U36" s="218" t="s">
        <v>156</v>
      </c>
      <c r="V36" s="220"/>
      <c r="W36" s="122" t="s">
        <v>224</v>
      </c>
      <c r="X36" s="122" t="s">
        <v>217</v>
      </c>
      <c r="Y36" s="122"/>
    </row>
    <row r="37" spans="1:25" ht="26.25" customHeight="1">
      <c r="A37" s="238"/>
      <c r="B37" s="237"/>
      <c r="C37" s="215" t="s">
        <v>242</v>
      </c>
      <c r="D37" s="217"/>
      <c r="E37" s="217"/>
      <c r="F37" s="216"/>
      <c r="G37" s="215" t="s">
        <v>290</v>
      </c>
      <c r="H37" s="216"/>
      <c r="R37" s="212"/>
      <c r="S37" s="118"/>
      <c r="T37" s="228" t="s">
        <v>154</v>
      </c>
      <c r="U37" s="218" t="s">
        <v>156</v>
      </c>
      <c r="V37" s="220"/>
      <c r="W37" s="122" t="s">
        <v>225</v>
      </c>
      <c r="X37" s="122" t="s">
        <v>217</v>
      </c>
      <c r="Y37" s="122"/>
    </row>
    <row r="38" spans="1:25" ht="26.25" customHeight="1">
      <c r="A38" s="238"/>
      <c r="B38" s="209"/>
      <c r="C38" s="215" t="s">
        <v>243</v>
      </c>
      <c r="D38" s="217"/>
      <c r="E38" s="217"/>
      <c r="F38" s="216"/>
      <c r="G38" s="215" t="s">
        <v>217</v>
      </c>
      <c r="H38" s="216"/>
      <c r="R38" s="212"/>
      <c r="S38" s="118"/>
      <c r="T38" s="228" t="s">
        <v>154</v>
      </c>
      <c r="U38" s="218" t="s">
        <v>156</v>
      </c>
      <c r="V38" s="220"/>
      <c r="W38" s="122" t="s">
        <v>226</v>
      </c>
      <c r="X38" s="122" t="s">
        <v>217</v>
      </c>
      <c r="Y38" s="122"/>
    </row>
    <row r="39" spans="1:25" ht="26.25" customHeight="1">
      <c r="A39" s="135" t="s">
        <v>164</v>
      </c>
      <c r="B39" s="133" t="s">
        <v>164</v>
      </c>
      <c r="C39" s="215" t="s">
        <v>244</v>
      </c>
      <c r="D39" s="217"/>
      <c r="E39" s="217"/>
      <c r="F39" s="216"/>
      <c r="G39" s="239">
        <v>0.9</v>
      </c>
      <c r="H39" s="240"/>
      <c r="R39" s="129"/>
      <c r="S39" s="118"/>
      <c r="T39" s="228" t="s">
        <v>154</v>
      </c>
      <c r="U39" s="218" t="s">
        <v>156</v>
      </c>
      <c r="V39" s="220"/>
      <c r="W39" s="122" t="s">
        <v>286</v>
      </c>
      <c r="X39" s="122" t="s">
        <v>217</v>
      </c>
      <c r="Y39" s="122"/>
    </row>
    <row r="40" spans="18:25" ht="13.5" customHeight="1">
      <c r="R40" s="129"/>
      <c r="S40" s="118"/>
      <c r="T40" s="228" t="s">
        <v>154</v>
      </c>
      <c r="U40" s="218" t="s">
        <v>157</v>
      </c>
      <c r="V40" s="220"/>
      <c r="W40" s="122" t="s">
        <v>239</v>
      </c>
      <c r="X40" s="122" t="s">
        <v>229</v>
      </c>
      <c r="Y40" s="122"/>
    </row>
    <row r="41" spans="18:25" ht="13.5" customHeight="1">
      <c r="R41" s="129"/>
      <c r="S41" s="118"/>
      <c r="T41" s="228" t="s">
        <v>154</v>
      </c>
      <c r="U41" s="218" t="s">
        <v>157</v>
      </c>
      <c r="V41" s="220"/>
      <c r="W41" s="122" t="s">
        <v>230</v>
      </c>
      <c r="X41" s="122" t="s">
        <v>229</v>
      </c>
      <c r="Y41" s="122"/>
    </row>
    <row r="42" spans="18:25" ht="13.5" customHeight="1">
      <c r="R42" s="129"/>
      <c r="S42" s="118"/>
      <c r="T42" s="228" t="s">
        <v>154</v>
      </c>
      <c r="U42" s="218" t="s">
        <v>157</v>
      </c>
      <c r="V42" s="220"/>
      <c r="W42" s="122" t="s">
        <v>231</v>
      </c>
      <c r="X42" s="122" t="s">
        <v>232</v>
      </c>
      <c r="Y42" s="122"/>
    </row>
    <row r="43" spans="18:25" ht="13.5" customHeight="1">
      <c r="R43" s="129"/>
      <c r="S43" s="118"/>
      <c r="T43" s="228" t="s">
        <v>154</v>
      </c>
      <c r="U43" s="218" t="s">
        <v>157</v>
      </c>
      <c r="V43" s="220"/>
      <c r="W43" s="122" t="s">
        <v>233</v>
      </c>
      <c r="X43" s="122" t="s">
        <v>229</v>
      </c>
      <c r="Y43" s="122"/>
    </row>
    <row r="44" spans="18:25" ht="13.5" customHeight="1">
      <c r="R44" s="129"/>
      <c r="S44" s="118"/>
      <c r="T44" s="228" t="s">
        <v>154</v>
      </c>
      <c r="U44" s="218" t="s">
        <v>158</v>
      </c>
      <c r="V44" s="220"/>
      <c r="W44" s="122" t="s">
        <v>61</v>
      </c>
      <c r="X44" s="122" t="s">
        <v>61</v>
      </c>
      <c r="Y44" s="122"/>
    </row>
    <row r="45" spans="18:25" ht="13.5" customHeight="1">
      <c r="R45" s="129"/>
      <c r="S45" s="118"/>
      <c r="T45" s="228" t="s">
        <v>159</v>
      </c>
      <c r="U45" s="218" t="s">
        <v>160</v>
      </c>
      <c r="V45" s="220"/>
      <c r="W45" s="122" t="s">
        <v>61</v>
      </c>
      <c r="X45" s="122" t="s">
        <v>61</v>
      </c>
      <c r="Y45" s="122"/>
    </row>
    <row r="46" spans="18:25" ht="13.5" customHeight="1">
      <c r="R46" s="129"/>
      <c r="S46" s="118"/>
      <c r="T46" s="228" t="s">
        <v>159</v>
      </c>
      <c r="U46" s="218" t="s">
        <v>161</v>
      </c>
      <c r="V46" s="220"/>
      <c r="W46" s="122" t="s">
        <v>234</v>
      </c>
      <c r="X46" s="122" t="s">
        <v>217</v>
      </c>
      <c r="Y46" s="122"/>
    </row>
    <row r="47" spans="18:25" ht="13.5" customHeight="1">
      <c r="R47" s="129"/>
      <c r="S47" s="118"/>
      <c r="T47" s="228" t="s">
        <v>159</v>
      </c>
      <c r="U47" s="218" t="s">
        <v>161</v>
      </c>
      <c r="V47" s="220"/>
      <c r="W47" s="122" t="s">
        <v>235</v>
      </c>
      <c r="X47" s="122" t="s">
        <v>217</v>
      </c>
      <c r="Y47" s="122"/>
    </row>
    <row r="48" spans="18:25" ht="13.5" customHeight="1">
      <c r="R48" s="129"/>
      <c r="S48" s="118"/>
      <c r="T48" s="228" t="s">
        <v>159</v>
      </c>
      <c r="U48" s="218" t="s">
        <v>161</v>
      </c>
      <c r="V48" s="220"/>
      <c r="W48" s="122" t="s">
        <v>236</v>
      </c>
      <c r="X48" s="122" t="s">
        <v>217</v>
      </c>
      <c r="Y48" s="122"/>
    </row>
    <row r="49" spans="18:25" ht="13.5" customHeight="1">
      <c r="R49" s="129"/>
      <c r="S49" s="118"/>
      <c r="T49" s="228" t="s">
        <v>159</v>
      </c>
      <c r="U49" s="218" t="s">
        <v>162</v>
      </c>
      <c r="V49" s="220"/>
      <c r="W49" s="122" t="s">
        <v>61</v>
      </c>
      <c r="X49" s="122" t="s">
        <v>61</v>
      </c>
      <c r="Y49" s="122"/>
    </row>
    <row r="50" spans="18:25" ht="13.5" customHeight="1">
      <c r="R50" s="129"/>
      <c r="S50" s="118"/>
      <c r="T50" s="228" t="s">
        <v>159</v>
      </c>
      <c r="U50" s="218" t="s">
        <v>163</v>
      </c>
      <c r="V50" s="220"/>
      <c r="W50" s="122" t="s">
        <v>287</v>
      </c>
      <c r="X50" s="122" t="s">
        <v>288</v>
      </c>
      <c r="Y50" s="122"/>
    </row>
    <row r="51" spans="18:25" ht="13.5" customHeight="1">
      <c r="R51" s="129"/>
      <c r="S51" s="118"/>
      <c r="T51" s="228" t="s">
        <v>159</v>
      </c>
      <c r="U51" s="218" t="s">
        <v>163</v>
      </c>
      <c r="V51" s="220"/>
      <c r="W51" s="122" t="s">
        <v>228</v>
      </c>
      <c r="X51" s="122" t="s">
        <v>217</v>
      </c>
      <c r="Y51" s="122"/>
    </row>
    <row r="52" spans="18:25" ht="13.5" customHeight="1">
      <c r="R52" s="129"/>
      <c r="S52" s="118"/>
      <c r="T52" s="228" t="s">
        <v>159</v>
      </c>
      <c r="U52" s="218" t="s">
        <v>163</v>
      </c>
      <c r="V52" s="220"/>
      <c r="W52" s="122" t="s">
        <v>240</v>
      </c>
      <c r="X52" s="122" t="s">
        <v>289</v>
      </c>
      <c r="Y52" s="122"/>
    </row>
    <row r="53" spans="18:25" ht="13.5" customHeight="1">
      <c r="R53" s="129"/>
      <c r="S53" s="118"/>
      <c r="T53" s="228" t="s">
        <v>159</v>
      </c>
      <c r="U53" s="218" t="s">
        <v>163</v>
      </c>
      <c r="V53" s="220"/>
      <c r="W53" s="122" t="s">
        <v>242</v>
      </c>
      <c r="X53" s="122" t="s">
        <v>290</v>
      </c>
      <c r="Y53" s="122"/>
    </row>
    <row r="54" spans="18:25" ht="13.5" customHeight="1">
      <c r="R54" s="129"/>
      <c r="S54" s="118"/>
      <c r="T54" s="228" t="s">
        <v>159</v>
      </c>
      <c r="U54" s="218" t="s">
        <v>163</v>
      </c>
      <c r="V54" s="220"/>
      <c r="W54" s="122" t="s">
        <v>243</v>
      </c>
      <c r="X54" s="122" t="s">
        <v>217</v>
      </c>
      <c r="Y54" s="122"/>
    </row>
    <row r="55" spans="18:25" ht="13.5" customHeight="1">
      <c r="R55" s="129"/>
      <c r="S55" s="118"/>
      <c r="T55" s="119" t="s">
        <v>164</v>
      </c>
      <c r="U55" s="218" t="s">
        <v>164</v>
      </c>
      <c r="V55" s="220"/>
      <c r="W55" s="122" t="s">
        <v>61</v>
      </c>
      <c r="X55" s="122" t="s">
        <v>61</v>
      </c>
      <c r="Y55" s="122"/>
    </row>
    <row r="56" spans="18:25" ht="13.5" customHeight="1">
      <c r="R56" s="126"/>
      <c r="S56" s="118"/>
      <c r="T56" s="119"/>
      <c r="U56" s="120"/>
      <c r="V56" s="121"/>
      <c r="W56" s="116"/>
      <c r="X56" s="117"/>
      <c r="Y56" s="122"/>
    </row>
    <row r="57" spans="18:25" ht="13.5" customHeight="1">
      <c r="R57" s="126"/>
      <c r="S57" s="225" t="s">
        <v>291</v>
      </c>
      <c r="T57" s="115" t="s">
        <v>292</v>
      </c>
      <c r="U57" s="229" t="s">
        <v>293</v>
      </c>
      <c r="V57" s="230"/>
      <c r="W57" s="229" t="s">
        <v>294</v>
      </c>
      <c r="X57" s="230"/>
      <c r="Y57" s="115" t="s">
        <v>295</v>
      </c>
    </row>
    <row r="58" spans="18:25" ht="13.5" customHeight="1">
      <c r="R58" s="126"/>
      <c r="S58" s="227"/>
      <c r="T58" s="119" t="s">
        <v>296</v>
      </c>
      <c r="U58" s="222" t="s">
        <v>248</v>
      </c>
      <c r="V58" s="224"/>
      <c r="W58" s="222" t="s">
        <v>297</v>
      </c>
      <c r="X58" s="224"/>
      <c r="Y58" s="123" t="s">
        <v>298</v>
      </c>
    </row>
    <row r="59" spans="18:25" ht="13.5" customHeight="1">
      <c r="R59" s="126"/>
      <c r="S59" s="227"/>
      <c r="T59" s="123"/>
      <c r="U59" s="222"/>
      <c r="V59" s="224"/>
      <c r="W59" s="222"/>
      <c r="X59" s="224"/>
      <c r="Y59" s="123"/>
    </row>
    <row r="60" spans="18:25" ht="13.5" customHeight="1">
      <c r="R60" s="126"/>
      <c r="S60" s="227"/>
      <c r="T60" s="115" t="s">
        <v>292</v>
      </c>
      <c r="U60" s="229" t="s">
        <v>293</v>
      </c>
      <c r="V60" s="230"/>
      <c r="W60" s="229" t="s">
        <v>294</v>
      </c>
      <c r="X60" s="230"/>
      <c r="Y60" s="115" t="s">
        <v>299</v>
      </c>
    </row>
    <row r="61" spans="18:25" ht="13.5" customHeight="1">
      <c r="R61" s="126"/>
      <c r="S61" s="227"/>
      <c r="T61" s="122" t="s">
        <v>296</v>
      </c>
      <c r="U61" s="222" t="s">
        <v>248</v>
      </c>
      <c r="V61" s="224"/>
      <c r="W61" s="222" t="s">
        <v>300</v>
      </c>
      <c r="X61" s="224"/>
      <c r="Y61" s="123" t="s">
        <v>301</v>
      </c>
    </row>
    <row r="62" spans="18:25" ht="13.5" customHeight="1">
      <c r="R62" s="129"/>
      <c r="S62" s="227"/>
      <c r="T62" s="122" t="s">
        <v>302</v>
      </c>
      <c r="U62" s="222" t="s">
        <v>248</v>
      </c>
      <c r="V62" s="224"/>
      <c r="W62" s="222" t="s">
        <v>208</v>
      </c>
      <c r="X62" s="224"/>
      <c r="Y62" s="123" t="s">
        <v>303</v>
      </c>
    </row>
    <row r="63" spans="18:25" ht="13.5" customHeight="1">
      <c r="R63" s="129"/>
      <c r="S63" s="118"/>
      <c r="T63" s="122" t="s">
        <v>304</v>
      </c>
      <c r="U63" s="222" t="s">
        <v>248</v>
      </c>
      <c r="V63" s="224"/>
      <c r="W63" s="222" t="s">
        <v>305</v>
      </c>
      <c r="X63" s="224"/>
      <c r="Y63" s="123" t="s">
        <v>306</v>
      </c>
    </row>
    <row r="64" spans="18:25" ht="13.5" customHeight="1">
      <c r="R64" s="129"/>
      <c r="S64" s="118"/>
      <c r="T64" s="122" t="s">
        <v>307</v>
      </c>
      <c r="U64" s="222" t="s">
        <v>248</v>
      </c>
      <c r="V64" s="224"/>
      <c r="W64" s="222" t="s">
        <v>308</v>
      </c>
      <c r="X64" s="224"/>
      <c r="Y64" s="123" t="s">
        <v>309</v>
      </c>
    </row>
    <row r="65" spans="18:25" ht="13.5" customHeight="1">
      <c r="R65" s="129"/>
      <c r="S65" s="118"/>
      <c r="T65" s="122" t="s">
        <v>310</v>
      </c>
      <c r="U65" s="222" t="s">
        <v>248</v>
      </c>
      <c r="V65" s="224"/>
      <c r="W65" s="222" t="s">
        <v>311</v>
      </c>
      <c r="X65" s="224"/>
      <c r="Y65" s="123" t="s">
        <v>312</v>
      </c>
    </row>
    <row r="66" spans="18:25" ht="13.5" customHeight="1">
      <c r="R66" s="129"/>
      <c r="S66" s="118"/>
      <c r="T66" s="122" t="s">
        <v>313</v>
      </c>
      <c r="U66" s="222" t="s">
        <v>248</v>
      </c>
      <c r="V66" s="224"/>
      <c r="W66" s="222" t="s">
        <v>313</v>
      </c>
      <c r="X66" s="224"/>
      <c r="Y66" s="123" t="s">
        <v>314</v>
      </c>
    </row>
    <row r="67" spans="18:25" ht="13.5" customHeight="1">
      <c r="R67" s="129"/>
      <c r="S67" s="118"/>
      <c r="T67" s="122" t="s">
        <v>308</v>
      </c>
      <c r="U67" s="222" t="s">
        <v>248</v>
      </c>
      <c r="V67" s="224"/>
      <c r="W67" s="222" t="s">
        <v>315</v>
      </c>
      <c r="X67" s="224"/>
      <c r="Y67" s="123" t="s">
        <v>114</v>
      </c>
    </row>
    <row r="68" spans="18:25" ht="13.5" customHeight="1">
      <c r="R68" s="129"/>
      <c r="S68" s="118"/>
      <c r="T68" s="122" t="s">
        <v>208</v>
      </c>
      <c r="U68" s="222" t="s">
        <v>248</v>
      </c>
      <c r="V68" s="224"/>
      <c r="W68" s="222" t="s">
        <v>316</v>
      </c>
      <c r="X68" s="224"/>
      <c r="Y68" s="123" t="s">
        <v>317</v>
      </c>
    </row>
    <row r="69" spans="18:25" ht="13.5" customHeight="1">
      <c r="R69" s="129"/>
      <c r="S69" s="118"/>
      <c r="T69" s="122" t="s">
        <v>318</v>
      </c>
      <c r="U69" s="222" t="s">
        <v>248</v>
      </c>
      <c r="V69" s="224"/>
      <c r="W69" s="222" t="s">
        <v>319</v>
      </c>
      <c r="X69" s="224"/>
      <c r="Y69" s="123" t="s">
        <v>320</v>
      </c>
    </row>
    <row r="70" spans="18:25" ht="13.5" customHeight="1">
      <c r="R70" s="129"/>
      <c r="S70" s="118"/>
      <c r="T70" s="122" t="s">
        <v>321</v>
      </c>
      <c r="U70" s="222" t="s">
        <v>248</v>
      </c>
      <c r="V70" s="224"/>
      <c r="W70" s="222" t="s">
        <v>322</v>
      </c>
      <c r="X70" s="224"/>
      <c r="Y70" s="123" t="s">
        <v>323</v>
      </c>
    </row>
    <row r="71" spans="18:25" ht="13.5" customHeight="1">
      <c r="R71" s="129"/>
      <c r="S71" s="118"/>
      <c r="T71" s="122" t="s">
        <v>209</v>
      </c>
      <c r="U71" s="222" t="s">
        <v>248</v>
      </c>
      <c r="V71" s="224"/>
      <c r="W71" s="222" t="s">
        <v>324</v>
      </c>
      <c r="X71" s="224"/>
      <c r="Y71" s="123" t="s">
        <v>325</v>
      </c>
    </row>
    <row r="72" spans="18:25" ht="13.5" customHeight="1">
      <c r="R72" s="126"/>
      <c r="S72" s="225" t="s">
        <v>326</v>
      </c>
      <c r="T72" s="115" t="s">
        <v>326</v>
      </c>
      <c r="U72" s="222" t="s">
        <v>270</v>
      </c>
      <c r="V72" s="223"/>
      <c r="W72" s="223"/>
      <c r="X72" s="223"/>
      <c r="Y72" s="224"/>
    </row>
    <row r="73" spans="18:25" ht="13.5" customHeight="1">
      <c r="R73" s="127"/>
      <c r="S73" s="226"/>
      <c r="T73" s="115" t="s">
        <v>327</v>
      </c>
      <c r="U73" s="222" t="s">
        <v>61</v>
      </c>
      <c r="V73" s="223"/>
      <c r="W73" s="223"/>
      <c r="X73" s="223"/>
      <c r="Y73" s="224"/>
    </row>
    <row r="74" spans="18:25" ht="13.5" customHeight="1">
      <c r="R74" s="210" t="s">
        <v>328</v>
      </c>
      <c r="S74" s="225" t="s">
        <v>329</v>
      </c>
      <c r="T74" s="115" t="s">
        <v>329</v>
      </c>
      <c r="U74" s="222" t="s">
        <v>330</v>
      </c>
      <c r="V74" s="223"/>
      <c r="W74" s="223"/>
      <c r="X74" s="223"/>
      <c r="Y74" s="224"/>
    </row>
    <row r="75" spans="18:25" ht="13.5" customHeight="1">
      <c r="R75" s="211"/>
      <c r="S75" s="226"/>
      <c r="T75" s="115" t="s">
        <v>327</v>
      </c>
      <c r="U75" s="222" t="s">
        <v>61</v>
      </c>
      <c r="V75" s="223"/>
      <c r="W75" s="223"/>
      <c r="X75" s="223"/>
      <c r="Y75" s="224"/>
    </row>
    <row r="76" spans="18:25" ht="13.5" customHeight="1">
      <c r="R76" s="211"/>
      <c r="S76" s="225" t="s">
        <v>331</v>
      </c>
      <c r="T76" s="115" t="s">
        <v>292</v>
      </c>
      <c r="U76" s="115" t="s">
        <v>332</v>
      </c>
      <c r="V76" s="115" t="s">
        <v>333</v>
      </c>
      <c r="W76" s="115" t="s">
        <v>334</v>
      </c>
      <c r="X76" s="115" t="s">
        <v>335</v>
      </c>
      <c r="Y76" s="115" t="s">
        <v>336</v>
      </c>
    </row>
    <row r="77" spans="18:25" ht="13.5" customHeight="1">
      <c r="R77" s="211"/>
      <c r="S77" s="227"/>
      <c r="T77" s="119" t="s">
        <v>337</v>
      </c>
      <c r="U77" s="119" t="s">
        <v>338</v>
      </c>
      <c r="V77" s="119" t="s">
        <v>61</v>
      </c>
      <c r="W77" s="119" t="s">
        <v>61</v>
      </c>
      <c r="X77" s="119" t="s">
        <v>61</v>
      </c>
      <c r="Y77" s="119" t="s">
        <v>61</v>
      </c>
    </row>
    <row r="78" spans="18:25" ht="13.5" customHeight="1">
      <c r="R78" s="212"/>
      <c r="S78" s="227"/>
      <c r="T78" s="119" t="s">
        <v>296</v>
      </c>
      <c r="U78" s="119" t="s">
        <v>339</v>
      </c>
      <c r="V78" s="119" t="s">
        <v>61</v>
      </c>
      <c r="W78" s="119" t="s">
        <v>61</v>
      </c>
      <c r="X78" s="119" t="s">
        <v>61</v>
      </c>
      <c r="Y78" s="119" t="s">
        <v>61</v>
      </c>
    </row>
    <row r="79" spans="18:25" ht="13.5" customHeight="1">
      <c r="R79" s="212"/>
      <c r="S79" s="118"/>
      <c r="T79" s="119" t="s">
        <v>340</v>
      </c>
      <c r="U79" s="119" t="s">
        <v>341</v>
      </c>
      <c r="V79" s="119" t="s">
        <v>61</v>
      </c>
      <c r="W79" s="119" t="s">
        <v>61</v>
      </c>
      <c r="X79" s="119" t="s">
        <v>61</v>
      </c>
      <c r="Y79" s="119" t="s">
        <v>61</v>
      </c>
    </row>
    <row r="80" spans="18:25" ht="13.5" customHeight="1">
      <c r="R80" s="212"/>
      <c r="S80" s="118"/>
      <c r="T80" s="119" t="s">
        <v>342</v>
      </c>
      <c r="U80" s="119" t="s">
        <v>343</v>
      </c>
      <c r="V80" s="119" t="s">
        <v>61</v>
      </c>
      <c r="W80" s="119" t="s">
        <v>61</v>
      </c>
      <c r="X80" s="119" t="s">
        <v>61</v>
      </c>
      <c r="Y80" s="119" t="s">
        <v>61</v>
      </c>
    </row>
    <row r="81" spans="18:25" ht="13.5" customHeight="1">
      <c r="R81" s="212"/>
      <c r="S81" s="118"/>
      <c r="T81" s="119" t="s">
        <v>344</v>
      </c>
      <c r="U81" s="119" t="s">
        <v>345</v>
      </c>
      <c r="V81" s="119" t="s">
        <v>61</v>
      </c>
      <c r="W81" s="119" t="s">
        <v>61</v>
      </c>
      <c r="X81" s="119" t="s">
        <v>61</v>
      </c>
      <c r="Y81" s="119" t="s">
        <v>61</v>
      </c>
    </row>
    <row r="82" spans="18:25" ht="13.5" customHeight="1">
      <c r="R82" s="212"/>
      <c r="S82" s="118"/>
      <c r="T82" s="119" t="s">
        <v>346</v>
      </c>
      <c r="U82" s="119" t="s">
        <v>347</v>
      </c>
      <c r="V82" s="119" t="s">
        <v>61</v>
      </c>
      <c r="W82" s="119" t="s">
        <v>61</v>
      </c>
      <c r="X82" s="119" t="s">
        <v>61</v>
      </c>
      <c r="Y82" s="119" t="s">
        <v>61</v>
      </c>
    </row>
    <row r="83" spans="18:25" ht="13.5" customHeight="1">
      <c r="R83" s="129"/>
      <c r="S83" s="118"/>
      <c r="T83" s="119" t="s">
        <v>307</v>
      </c>
      <c r="U83" s="119" t="s">
        <v>348</v>
      </c>
      <c r="V83" s="119" t="s">
        <v>61</v>
      </c>
      <c r="W83" s="119" t="s">
        <v>61</v>
      </c>
      <c r="X83" s="119" t="s">
        <v>61</v>
      </c>
      <c r="Y83" s="119" t="s">
        <v>61</v>
      </c>
    </row>
    <row r="84" spans="18:25" ht="13.5" customHeight="1">
      <c r="R84" s="129"/>
      <c r="S84" s="118"/>
      <c r="T84" s="119" t="s">
        <v>349</v>
      </c>
      <c r="U84" s="119" t="s">
        <v>350</v>
      </c>
      <c r="V84" s="119" t="s">
        <v>61</v>
      </c>
      <c r="W84" s="119" t="s">
        <v>61</v>
      </c>
      <c r="X84" s="119" t="s">
        <v>61</v>
      </c>
      <c r="Y84" s="119" t="s">
        <v>61</v>
      </c>
    </row>
    <row r="85" spans="18:25" ht="13.5" customHeight="1">
      <c r="R85" s="129"/>
      <c r="S85" s="118"/>
      <c r="T85" s="119" t="s">
        <v>351</v>
      </c>
      <c r="U85" s="119" t="s">
        <v>352</v>
      </c>
      <c r="V85" s="119" t="s">
        <v>61</v>
      </c>
      <c r="W85" s="119" t="s">
        <v>61</v>
      </c>
      <c r="X85" s="119" t="s">
        <v>61</v>
      </c>
      <c r="Y85" s="119" t="s">
        <v>61</v>
      </c>
    </row>
    <row r="86" spans="18:25" ht="13.5" customHeight="1">
      <c r="R86" s="129"/>
      <c r="S86" s="118"/>
      <c r="T86" s="119" t="s">
        <v>310</v>
      </c>
      <c r="U86" s="119" t="s">
        <v>338</v>
      </c>
      <c r="V86" s="119" t="s">
        <v>61</v>
      </c>
      <c r="W86" s="119" t="s">
        <v>61</v>
      </c>
      <c r="X86" s="119" t="s">
        <v>61</v>
      </c>
      <c r="Y86" s="119" t="s">
        <v>61</v>
      </c>
    </row>
    <row r="87" spans="18:25" ht="13.5" customHeight="1">
      <c r="R87" s="126"/>
      <c r="S87" s="125"/>
      <c r="T87" s="119"/>
      <c r="U87" s="119"/>
      <c r="V87" s="119"/>
      <c r="W87" s="119"/>
      <c r="X87" s="119"/>
      <c r="Y87" s="119"/>
    </row>
    <row r="88" spans="18:25" ht="13.5" customHeight="1">
      <c r="R88" s="126"/>
      <c r="S88" s="225" t="s">
        <v>353</v>
      </c>
      <c r="T88" s="115" t="s">
        <v>354</v>
      </c>
      <c r="U88" s="222" t="s">
        <v>355</v>
      </c>
      <c r="V88" s="223"/>
      <c r="W88" s="223"/>
      <c r="X88" s="223"/>
      <c r="Y88" s="224"/>
    </row>
    <row r="89" spans="18:25" ht="13.5" customHeight="1">
      <c r="R89" s="126"/>
      <c r="S89" s="227"/>
      <c r="T89" s="115" t="s">
        <v>356</v>
      </c>
      <c r="U89" s="222" t="s">
        <v>357</v>
      </c>
      <c r="V89" s="223"/>
      <c r="W89" s="223"/>
      <c r="X89" s="223"/>
      <c r="Y89" s="224"/>
    </row>
    <row r="90" spans="18:25" ht="13.5" customHeight="1">
      <c r="R90" s="126"/>
      <c r="S90" s="227"/>
      <c r="T90" s="115" t="s">
        <v>358</v>
      </c>
      <c r="U90" s="222" t="s">
        <v>359</v>
      </c>
      <c r="V90" s="223"/>
      <c r="W90" s="223"/>
      <c r="X90" s="223"/>
      <c r="Y90" s="224"/>
    </row>
    <row r="91" spans="18:25" ht="13.5" customHeight="1">
      <c r="R91" s="127"/>
      <c r="S91" s="226"/>
      <c r="T91" s="115" t="s">
        <v>360</v>
      </c>
      <c r="U91" s="222" t="s">
        <v>361</v>
      </c>
      <c r="V91" s="223"/>
      <c r="W91" s="223"/>
      <c r="X91" s="223"/>
      <c r="Y91" s="224"/>
    </row>
    <row r="92" spans="18:25" ht="13.5" customHeight="1">
      <c r="R92" s="124" t="s">
        <v>362</v>
      </c>
      <c r="S92" s="218" t="s">
        <v>61</v>
      </c>
      <c r="T92" s="219"/>
      <c r="U92" s="219"/>
      <c r="V92" s="219"/>
      <c r="W92" s="219"/>
      <c r="X92" s="219"/>
      <c r="Y92" s="220"/>
    </row>
    <row r="93" spans="18:25" ht="13.5" customHeight="1">
      <c r="R93" s="210" t="s">
        <v>363</v>
      </c>
      <c r="S93" s="115" t="s">
        <v>108</v>
      </c>
      <c r="T93" s="218" t="s">
        <v>61</v>
      </c>
      <c r="U93" s="219"/>
      <c r="V93" s="219"/>
      <c r="W93" s="219"/>
      <c r="X93" s="219"/>
      <c r="Y93" s="220"/>
    </row>
    <row r="94" spans="18:25" ht="13.5" customHeight="1">
      <c r="R94" s="221"/>
      <c r="S94" s="115" t="s">
        <v>364</v>
      </c>
      <c r="T94" s="218" t="s">
        <v>61</v>
      </c>
      <c r="U94" s="219"/>
      <c r="V94" s="219"/>
      <c r="W94" s="219"/>
      <c r="X94" s="219"/>
      <c r="Y94" s="220"/>
    </row>
  </sheetData>
  <sheetProtection/>
  <mergeCells count="164">
    <mergeCell ref="A6:B6"/>
    <mergeCell ref="C6:D6"/>
    <mergeCell ref="E6:F6"/>
    <mergeCell ref="G6:H6"/>
    <mergeCell ref="C7:D7"/>
    <mergeCell ref="E7:H7"/>
    <mergeCell ref="C19:F19"/>
    <mergeCell ref="G19:H19"/>
    <mergeCell ref="G16:H16"/>
    <mergeCell ref="G17:H17"/>
    <mergeCell ref="G18:H18"/>
    <mergeCell ref="C39:F39"/>
    <mergeCell ref="G39:H39"/>
    <mergeCell ref="G32:H32"/>
    <mergeCell ref="G38:H38"/>
    <mergeCell ref="C33:F33"/>
    <mergeCell ref="A19:A28"/>
    <mergeCell ref="A29:A38"/>
    <mergeCell ref="B13:B19"/>
    <mergeCell ref="C13:F13"/>
    <mergeCell ref="C14:F14"/>
    <mergeCell ref="C15:F15"/>
    <mergeCell ref="C16:F16"/>
    <mergeCell ref="C17:F17"/>
    <mergeCell ref="C18:F18"/>
    <mergeCell ref="C32:F32"/>
    <mergeCell ref="G13:H13"/>
    <mergeCell ref="G14:H14"/>
    <mergeCell ref="G15:H15"/>
    <mergeCell ref="C29:F29"/>
    <mergeCell ref="G29:H29"/>
    <mergeCell ref="B30:B32"/>
    <mergeCell ref="C30:F30"/>
    <mergeCell ref="G30:H30"/>
    <mergeCell ref="C31:F31"/>
    <mergeCell ref="G31:H31"/>
    <mergeCell ref="B34:B38"/>
    <mergeCell ref="C34:F34"/>
    <mergeCell ref="G34:H34"/>
    <mergeCell ref="C35:F35"/>
    <mergeCell ref="G35:H35"/>
    <mergeCell ref="C36:F36"/>
    <mergeCell ref="G36:H36"/>
    <mergeCell ref="C37:F37"/>
    <mergeCell ref="G37:H37"/>
    <mergeCell ref="C38:F38"/>
    <mergeCell ref="B24:B27"/>
    <mergeCell ref="C24:F24"/>
    <mergeCell ref="C25:F25"/>
    <mergeCell ref="C26:F26"/>
    <mergeCell ref="G24:H24"/>
    <mergeCell ref="G25:H25"/>
    <mergeCell ref="G26:H26"/>
    <mergeCell ref="B20:B23"/>
    <mergeCell ref="C20:F20"/>
    <mergeCell ref="G20:H20"/>
    <mergeCell ref="C21:F21"/>
    <mergeCell ref="G21:H21"/>
    <mergeCell ref="C22:F22"/>
    <mergeCell ref="G22:H22"/>
    <mergeCell ref="C23:F23"/>
    <mergeCell ref="R13:R14"/>
    <mergeCell ref="S13:S14"/>
    <mergeCell ref="U13:Y13"/>
    <mergeCell ref="U14:Y14"/>
    <mergeCell ref="R23:R38"/>
    <mergeCell ref="S23:S29"/>
    <mergeCell ref="U23:Y23"/>
    <mergeCell ref="U27:V27"/>
    <mergeCell ref="T29:T44"/>
    <mergeCell ref="R4:R12"/>
    <mergeCell ref="T4:Y4"/>
    <mergeCell ref="T5:Y5"/>
    <mergeCell ref="T6:Y6"/>
    <mergeCell ref="T7:U7"/>
    <mergeCell ref="T8:V8"/>
    <mergeCell ref="X8:Y8"/>
    <mergeCell ref="T9:Y9"/>
    <mergeCell ref="S10:S12"/>
    <mergeCell ref="U10:Y10"/>
    <mergeCell ref="U11:Y11"/>
    <mergeCell ref="U12:Y12"/>
    <mergeCell ref="S57:S62"/>
    <mergeCell ref="U57:V57"/>
    <mergeCell ref="W57:X57"/>
    <mergeCell ref="U58:V58"/>
    <mergeCell ref="W58:X58"/>
    <mergeCell ref="U59:V59"/>
    <mergeCell ref="W59:X59"/>
    <mergeCell ref="U60:V60"/>
    <mergeCell ref="W60:X60"/>
    <mergeCell ref="U61:V61"/>
    <mergeCell ref="W61:X61"/>
    <mergeCell ref="U62:V62"/>
    <mergeCell ref="W62:X62"/>
    <mergeCell ref="U44:V44"/>
    <mergeCell ref="U45:V45"/>
    <mergeCell ref="U49:V49"/>
    <mergeCell ref="U55:V55"/>
    <mergeCell ref="T45:T54"/>
    <mergeCell ref="U29:V35"/>
    <mergeCell ref="U36:V39"/>
    <mergeCell ref="U40:V43"/>
    <mergeCell ref="U46:V48"/>
    <mergeCell ref="U50:V54"/>
    <mergeCell ref="U75:Y75"/>
    <mergeCell ref="S76:S78"/>
    <mergeCell ref="U68:V68"/>
    <mergeCell ref="U69:V69"/>
    <mergeCell ref="U70:V70"/>
    <mergeCell ref="U71:V71"/>
    <mergeCell ref="W68:X68"/>
    <mergeCell ref="W69:X69"/>
    <mergeCell ref="U63:V63"/>
    <mergeCell ref="U64:V64"/>
    <mergeCell ref="S88:S91"/>
    <mergeCell ref="U88:Y88"/>
    <mergeCell ref="U89:Y89"/>
    <mergeCell ref="W63:X63"/>
    <mergeCell ref="W64:X64"/>
    <mergeCell ref="W65:X65"/>
    <mergeCell ref="S74:S75"/>
    <mergeCell ref="U74:Y74"/>
    <mergeCell ref="W66:X66"/>
    <mergeCell ref="W67:X67"/>
    <mergeCell ref="U65:V65"/>
    <mergeCell ref="U66:V66"/>
    <mergeCell ref="U67:V67"/>
    <mergeCell ref="S72:S73"/>
    <mergeCell ref="U72:Y72"/>
    <mergeCell ref="U73:Y73"/>
    <mergeCell ref="W70:X70"/>
    <mergeCell ref="W71:X71"/>
    <mergeCell ref="S92:Y92"/>
    <mergeCell ref="R93:R94"/>
    <mergeCell ref="T93:Y93"/>
    <mergeCell ref="T94:Y94"/>
    <mergeCell ref="U90:Y90"/>
    <mergeCell ref="U91:Y91"/>
    <mergeCell ref="R74:R82"/>
    <mergeCell ref="G33:H33"/>
    <mergeCell ref="G23:H23"/>
    <mergeCell ref="C27:F27"/>
    <mergeCell ref="G27:H27"/>
    <mergeCell ref="C28:F28"/>
    <mergeCell ref="G28:H28"/>
    <mergeCell ref="A11:H11"/>
    <mergeCell ref="C12:F12"/>
    <mergeCell ref="G12:H12"/>
    <mergeCell ref="C8:D8"/>
    <mergeCell ref="E8:H8"/>
    <mergeCell ref="C9:D9"/>
    <mergeCell ref="E9:H9"/>
    <mergeCell ref="A10:H10"/>
    <mergeCell ref="A7:B9"/>
    <mergeCell ref="A1:B1"/>
    <mergeCell ref="A2:H2"/>
    <mergeCell ref="A3:H3"/>
    <mergeCell ref="A4:B4"/>
    <mergeCell ref="C4:H4"/>
    <mergeCell ref="A5:B5"/>
    <mergeCell ref="C5:D5"/>
    <mergeCell ref="E5:F5"/>
    <mergeCell ref="G5:H5"/>
  </mergeCells>
  <printOptions/>
  <pageMargins left="0.7513888888888889" right="0.7513888888888889" top="1" bottom="1" header="0.5" footer="0.5"/>
  <pageSetup horizontalDpi="600" verticalDpi="600" orientation="portrait" paperSize="9" scale="9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zoomScale="85" zoomScaleNormal="85" zoomScaleSheetLayoutView="100" zoomScalePageLayoutView="0" workbookViewId="0" topLeftCell="A1">
      <selection activeCell="I7" sqref="I7"/>
    </sheetView>
  </sheetViews>
  <sheetFormatPr defaultColWidth="9.00390625" defaultRowHeight="14.25"/>
  <cols>
    <col min="1" max="1" width="11.50390625" style="77" customWidth="1"/>
    <col min="2" max="4" width="6.375" style="77" customWidth="1"/>
    <col min="5" max="5" width="39.00390625" style="77" customWidth="1"/>
    <col min="6" max="7" width="10.50390625" style="77" customWidth="1"/>
    <col min="8" max="8" width="11.875" style="77" customWidth="1"/>
    <col min="9" max="14" width="9.375" style="77" customWidth="1"/>
    <col min="15" max="255" width="9.00390625" style="77" customWidth="1"/>
  </cols>
  <sheetData>
    <row r="1" spans="1:2" s="77" customFormat="1" ht="30.75" customHeight="1">
      <c r="A1" s="156" t="s">
        <v>33</v>
      </c>
      <c r="B1" s="156"/>
    </row>
    <row r="2" spans="1:22" ht="25.5">
      <c r="A2" s="157" t="s">
        <v>406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</row>
    <row r="3" spans="1:22" ht="15.75">
      <c r="A3" s="36" t="s">
        <v>34</v>
      </c>
      <c r="B3" s="7"/>
      <c r="C3" s="7"/>
      <c r="D3" s="7"/>
      <c r="E3" s="7"/>
      <c r="F3" s="7"/>
      <c r="G3" s="43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21"/>
      <c r="V3" s="21" t="s">
        <v>2</v>
      </c>
    </row>
    <row r="4" spans="1:22" ht="14.25">
      <c r="A4" s="160" t="s">
        <v>35</v>
      </c>
      <c r="B4" s="158" t="s">
        <v>36</v>
      </c>
      <c r="C4" s="158"/>
      <c r="D4" s="158"/>
      <c r="E4" s="160" t="s">
        <v>37</v>
      </c>
      <c r="F4" s="160" t="s">
        <v>38</v>
      </c>
      <c r="G4" s="159" t="s">
        <v>39</v>
      </c>
      <c r="H4" s="159"/>
      <c r="I4" s="159"/>
      <c r="J4" s="159"/>
      <c r="K4" s="159"/>
      <c r="L4" s="159"/>
      <c r="M4" s="159"/>
      <c r="N4" s="159"/>
      <c r="O4" s="159"/>
      <c r="P4" s="159" t="s">
        <v>40</v>
      </c>
      <c r="Q4" s="160" t="s">
        <v>41</v>
      </c>
      <c r="R4" s="160" t="s">
        <v>42</v>
      </c>
      <c r="S4" s="160" t="s">
        <v>43</v>
      </c>
      <c r="T4" s="160" t="s">
        <v>44</v>
      </c>
      <c r="U4" s="160" t="s">
        <v>45</v>
      </c>
      <c r="V4" s="160" t="s">
        <v>46</v>
      </c>
    </row>
    <row r="5" spans="1:22" ht="14.25">
      <c r="A5" s="161"/>
      <c r="B5" s="162" t="s">
        <v>47</v>
      </c>
      <c r="C5" s="162" t="s">
        <v>48</v>
      </c>
      <c r="D5" s="162" t="s">
        <v>49</v>
      </c>
      <c r="E5" s="163"/>
      <c r="F5" s="160"/>
      <c r="G5" s="160" t="s">
        <v>50</v>
      </c>
      <c r="H5" s="160" t="s">
        <v>51</v>
      </c>
      <c r="I5" s="160" t="s">
        <v>52</v>
      </c>
      <c r="J5" s="159"/>
      <c r="K5" s="159"/>
      <c r="L5" s="159"/>
      <c r="M5" s="160" t="s">
        <v>53</v>
      </c>
      <c r="N5" s="160" t="s">
        <v>54</v>
      </c>
      <c r="O5" s="160" t="s">
        <v>55</v>
      </c>
      <c r="P5" s="159"/>
      <c r="Q5" s="160"/>
      <c r="R5" s="160"/>
      <c r="S5" s="160"/>
      <c r="T5" s="160"/>
      <c r="U5" s="160"/>
      <c r="V5" s="160"/>
    </row>
    <row r="6" spans="1:22" ht="42.75">
      <c r="A6" s="161"/>
      <c r="B6" s="162"/>
      <c r="C6" s="162"/>
      <c r="D6" s="162"/>
      <c r="E6" s="163"/>
      <c r="F6" s="160"/>
      <c r="G6" s="160"/>
      <c r="H6" s="160"/>
      <c r="I6" s="82" t="s">
        <v>56</v>
      </c>
      <c r="J6" s="9" t="s">
        <v>57</v>
      </c>
      <c r="K6" s="9" t="s">
        <v>58</v>
      </c>
      <c r="L6" s="9" t="s">
        <v>59</v>
      </c>
      <c r="M6" s="160"/>
      <c r="N6" s="160"/>
      <c r="O6" s="160"/>
      <c r="P6" s="159"/>
      <c r="Q6" s="160"/>
      <c r="R6" s="160"/>
      <c r="S6" s="160"/>
      <c r="T6" s="160"/>
      <c r="U6" s="160"/>
      <c r="V6" s="160"/>
    </row>
    <row r="7" spans="1:22" ht="51" customHeight="1">
      <c r="A7" s="37" t="s">
        <v>60</v>
      </c>
      <c r="B7" s="12" t="s">
        <v>60</v>
      </c>
      <c r="C7" s="12" t="s">
        <v>60</v>
      </c>
      <c r="D7" s="12" t="s">
        <v>60</v>
      </c>
      <c r="E7" s="80" t="s">
        <v>60</v>
      </c>
      <c r="F7" s="37">
        <v>1</v>
      </c>
      <c r="G7" s="37">
        <f aca="true" t="shared" si="0" ref="G7:V7">F7+1</f>
        <v>2</v>
      </c>
      <c r="H7" s="37">
        <f t="shared" si="0"/>
        <v>3</v>
      </c>
      <c r="I7" s="37">
        <f t="shared" si="0"/>
        <v>4</v>
      </c>
      <c r="J7" s="37">
        <f t="shared" si="0"/>
        <v>5</v>
      </c>
      <c r="K7" s="37">
        <f t="shared" si="0"/>
        <v>6</v>
      </c>
      <c r="L7" s="37">
        <f t="shared" si="0"/>
        <v>7</v>
      </c>
      <c r="M7" s="37">
        <f t="shared" si="0"/>
        <v>8</v>
      </c>
      <c r="N7" s="37">
        <f t="shared" si="0"/>
        <v>9</v>
      </c>
      <c r="O7" s="37">
        <f t="shared" si="0"/>
        <v>10</v>
      </c>
      <c r="P7" s="37">
        <f t="shared" si="0"/>
        <v>11</v>
      </c>
      <c r="Q7" s="37">
        <f t="shared" si="0"/>
        <v>12</v>
      </c>
      <c r="R7" s="37">
        <f t="shared" si="0"/>
        <v>13</v>
      </c>
      <c r="S7" s="37">
        <f t="shared" si="0"/>
        <v>14</v>
      </c>
      <c r="T7" s="37">
        <f t="shared" si="0"/>
        <v>15</v>
      </c>
      <c r="U7" s="37">
        <f t="shared" si="0"/>
        <v>16</v>
      </c>
      <c r="V7" s="37">
        <f t="shared" si="0"/>
        <v>17</v>
      </c>
    </row>
    <row r="8" spans="1:22" ht="35.25" customHeight="1">
      <c r="A8" s="92" t="s">
        <v>61</v>
      </c>
      <c r="B8" s="92" t="s">
        <v>61</v>
      </c>
      <c r="C8" s="92" t="s">
        <v>61</v>
      </c>
      <c r="D8" s="92" t="s">
        <v>61</v>
      </c>
      <c r="E8" s="92" t="s">
        <v>38</v>
      </c>
      <c r="F8" s="93">
        <v>202.81</v>
      </c>
      <c r="G8" s="93">
        <v>202.81</v>
      </c>
      <c r="H8" s="93">
        <v>202.81</v>
      </c>
      <c r="I8" s="81"/>
      <c r="J8" s="81"/>
      <c r="K8" s="81"/>
      <c r="L8" s="81"/>
      <c r="M8" s="81"/>
      <c r="N8" s="81"/>
      <c r="O8" s="78"/>
      <c r="P8" s="78"/>
      <c r="Q8" s="78"/>
      <c r="R8" s="78"/>
      <c r="S8" s="78"/>
      <c r="T8" s="78"/>
      <c r="U8" s="78"/>
      <c r="V8" s="81"/>
    </row>
    <row r="9" spans="1:22" ht="35.25" customHeight="1">
      <c r="A9" s="92"/>
      <c r="B9" s="92"/>
      <c r="C9" s="92"/>
      <c r="D9" s="92"/>
      <c r="E9" s="92" t="s">
        <v>178</v>
      </c>
      <c r="F9" s="93">
        <v>202.81</v>
      </c>
      <c r="G9" s="93">
        <v>202.81</v>
      </c>
      <c r="H9" s="93">
        <v>202.81</v>
      </c>
      <c r="I9" s="81"/>
      <c r="J9" s="81"/>
      <c r="K9" s="81"/>
      <c r="L9" s="81"/>
      <c r="M9" s="81"/>
      <c r="N9" s="81"/>
      <c r="O9" s="78"/>
      <c r="P9" s="78"/>
      <c r="Q9" s="78"/>
      <c r="R9" s="78"/>
      <c r="S9" s="78"/>
      <c r="T9" s="78"/>
      <c r="U9" s="78"/>
      <c r="V9" s="81"/>
    </row>
    <row r="10" spans="1:22" ht="35.25" customHeight="1">
      <c r="A10" s="92" t="s">
        <v>179</v>
      </c>
      <c r="B10" s="92"/>
      <c r="C10" s="92"/>
      <c r="D10" s="92"/>
      <c r="E10" s="92" t="s">
        <v>180</v>
      </c>
      <c r="F10" s="93">
        <f>F11+F12+F13+F14+F15</f>
        <v>202.81</v>
      </c>
      <c r="G10" s="93">
        <f>G11+G12+G13+G14+G15</f>
        <v>202.81</v>
      </c>
      <c r="H10" s="93">
        <f>H11+H12+H13+H14+H15</f>
        <v>202.81</v>
      </c>
      <c r="I10" s="81"/>
      <c r="J10" s="81"/>
      <c r="K10" s="81"/>
      <c r="L10" s="81"/>
      <c r="M10" s="81"/>
      <c r="N10" s="81"/>
      <c r="O10" s="78"/>
      <c r="P10" s="78"/>
      <c r="Q10" s="78"/>
      <c r="R10" s="78"/>
      <c r="S10" s="78"/>
      <c r="T10" s="78"/>
      <c r="U10" s="78"/>
      <c r="V10" s="81"/>
    </row>
    <row r="11" spans="1:22" ht="35.25" customHeight="1">
      <c r="A11" s="92" t="s">
        <v>181</v>
      </c>
      <c r="B11" s="92" t="s">
        <v>182</v>
      </c>
      <c r="C11" s="92" t="s">
        <v>183</v>
      </c>
      <c r="D11" s="92" t="s">
        <v>184</v>
      </c>
      <c r="E11" s="92" t="s">
        <v>185</v>
      </c>
      <c r="F11" s="93">
        <v>151.6</v>
      </c>
      <c r="G11" s="93">
        <v>151.6</v>
      </c>
      <c r="H11" s="93">
        <v>151.6</v>
      </c>
      <c r="I11" s="81"/>
      <c r="J11" s="81"/>
      <c r="K11" s="81"/>
      <c r="L11" s="81"/>
      <c r="M11" s="81"/>
      <c r="N11" s="81"/>
      <c r="O11" s="78"/>
      <c r="P11" s="78"/>
      <c r="Q11" s="78"/>
      <c r="R11" s="78"/>
      <c r="S11" s="78"/>
      <c r="T11" s="78"/>
      <c r="U11" s="78"/>
      <c r="V11" s="81"/>
    </row>
    <row r="12" spans="1:22" ht="35.25" customHeight="1">
      <c r="A12" s="92" t="s">
        <v>181</v>
      </c>
      <c r="B12" s="92" t="s">
        <v>186</v>
      </c>
      <c r="C12" s="92" t="s">
        <v>187</v>
      </c>
      <c r="D12" s="92" t="s">
        <v>184</v>
      </c>
      <c r="E12" s="92" t="s">
        <v>188</v>
      </c>
      <c r="F12" s="93">
        <v>5.02</v>
      </c>
      <c r="G12" s="93">
        <v>5.02</v>
      </c>
      <c r="H12" s="93">
        <v>5.02</v>
      </c>
      <c r="I12" s="81"/>
      <c r="J12" s="81"/>
      <c r="K12" s="81"/>
      <c r="L12" s="81"/>
      <c r="M12" s="81"/>
      <c r="N12" s="81"/>
      <c r="O12" s="78"/>
      <c r="P12" s="78"/>
      <c r="Q12" s="78"/>
      <c r="R12" s="78"/>
      <c r="S12" s="78"/>
      <c r="T12" s="78"/>
      <c r="U12" s="78"/>
      <c r="V12" s="81"/>
    </row>
    <row r="13" spans="1:22" ht="35.25" customHeight="1">
      <c r="A13" s="92" t="s">
        <v>181</v>
      </c>
      <c r="B13" s="92" t="s">
        <v>186</v>
      </c>
      <c r="C13" s="92" t="s">
        <v>187</v>
      </c>
      <c r="D13" s="92" t="s">
        <v>187</v>
      </c>
      <c r="E13" s="92" t="s">
        <v>189</v>
      </c>
      <c r="F13" s="93">
        <v>17.43</v>
      </c>
      <c r="G13" s="93">
        <v>17.43</v>
      </c>
      <c r="H13" s="93">
        <v>17.43</v>
      </c>
      <c r="I13" s="81"/>
      <c r="J13" s="81"/>
      <c r="K13" s="81"/>
      <c r="L13" s="81"/>
      <c r="M13" s="81"/>
      <c r="N13" s="81"/>
      <c r="O13" s="78"/>
      <c r="P13" s="78"/>
      <c r="Q13" s="78"/>
      <c r="R13" s="78"/>
      <c r="S13" s="78"/>
      <c r="T13" s="78"/>
      <c r="U13" s="78"/>
      <c r="V13" s="81"/>
    </row>
    <row r="14" spans="1:22" ht="35.25" customHeight="1">
      <c r="A14" s="92" t="s">
        <v>181</v>
      </c>
      <c r="B14" s="92" t="s">
        <v>190</v>
      </c>
      <c r="C14" s="92" t="s">
        <v>191</v>
      </c>
      <c r="D14" s="92" t="s">
        <v>184</v>
      </c>
      <c r="E14" s="92" t="s">
        <v>192</v>
      </c>
      <c r="F14" s="93">
        <v>9.37</v>
      </c>
      <c r="G14" s="93">
        <v>9.37</v>
      </c>
      <c r="H14" s="93">
        <v>9.37</v>
      </c>
      <c r="I14" s="81"/>
      <c r="J14" s="81"/>
      <c r="K14" s="81"/>
      <c r="L14" s="81"/>
      <c r="M14" s="81"/>
      <c r="N14" s="81"/>
      <c r="O14" s="78"/>
      <c r="P14" s="78"/>
      <c r="Q14" s="78"/>
      <c r="R14" s="78"/>
      <c r="S14" s="78"/>
      <c r="T14" s="78"/>
      <c r="U14" s="78"/>
      <c r="V14" s="81"/>
    </row>
    <row r="15" spans="1:22" ht="35.25" customHeight="1">
      <c r="A15" s="92" t="s">
        <v>181</v>
      </c>
      <c r="B15" s="92" t="s">
        <v>193</v>
      </c>
      <c r="C15" s="92" t="s">
        <v>194</v>
      </c>
      <c r="D15" s="92" t="s">
        <v>184</v>
      </c>
      <c r="E15" s="92" t="s">
        <v>195</v>
      </c>
      <c r="F15" s="93">
        <v>19.39</v>
      </c>
      <c r="G15" s="93">
        <v>19.39</v>
      </c>
      <c r="H15" s="93">
        <v>19.39</v>
      </c>
      <c r="I15" s="81"/>
      <c r="J15" s="81"/>
      <c r="K15" s="81"/>
      <c r="L15" s="81"/>
      <c r="M15" s="81"/>
      <c r="N15" s="81"/>
      <c r="O15" s="78"/>
      <c r="P15" s="78"/>
      <c r="Q15" s="78"/>
      <c r="R15" s="78"/>
      <c r="S15" s="78"/>
      <c r="T15" s="78"/>
      <c r="U15" s="78"/>
      <c r="V15" s="81"/>
    </row>
    <row r="16" ht="14.25">
      <c r="H16" s="94"/>
    </row>
  </sheetData>
  <sheetProtection/>
  <mergeCells count="23">
    <mergeCell ref="V4:V6"/>
    <mergeCell ref="P4:P6"/>
    <mergeCell ref="Q4:Q6"/>
    <mergeCell ref="R4:R6"/>
    <mergeCell ref="S4:S6"/>
    <mergeCell ref="T4:T6"/>
    <mergeCell ref="U4:U6"/>
    <mergeCell ref="F4:F6"/>
    <mergeCell ref="G5:G6"/>
    <mergeCell ref="H5:H6"/>
    <mergeCell ref="M5:M6"/>
    <mergeCell ref="N5:N6"/>
    <mergeCell ref="O5:O6"/>
    <mergeCell ref="A1:B1"/>
    <mergeCell ref="A2:V2"/>
    <mergeCell ref="B4:D4"/>
    <mergeCell ref="G4:O4"/>
    <mergeCell ref="I5:L5"/>
    <mergeCell ref="A4:A6"/>
    <mergeCell ref="B5:B6"/>
    <mergeCell ref="C5:C6"/>
    <mergeCell ref="D5:D6"/>
    <mergeCell ref="E4:E6"/>
  </mergeCells>
  <printOptions horizontalCentered="1"/>
  <pageMargins left="0" right="0" top="0.9840277777777777" bottom="0.9840277777777777" header="0.5118055555555555" footer="0.5118055555555555"/>
  <pageSetup fitToHeight="1" fitToWidth="1" horizontalDpi="600" verticalDpi="600" orientation="landscape" paperSize="9" scale="58" r:id="rId1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zoomScale="85" zoomScaleNormal="85" zoomScaleSheetLayoutView="100" zoomScalePageLayoutView="0" workbookViewId="0" topLeftCell="A1">
      <selection activeCell="A2" sqref="A2:V2"/>
    </sheetView>
  </sheetViews>
  <sheetFormatPr defaultColWidth="9.00390625" defaultRowHeight="14.25"/>
  <cols>
    <col min="1" max="1" width="8.25390625" style="0" customWidth="1"/>
    <col min="2" max="4" width="5.50390625" style="0" customWidth="1"/>
    <col min="5" max="5" width="39.625" style="0" customWidth="1"/>
    <col min="6" max="22" width="9.75390625" style="0" customWidth="1"/>
  </cols>
  <sheetData>
    <row r="1" spans="1:2" s="77" customFormat="1" ht="30.75" customHeight="1">
      <c r="A1" s="156" t="s">
        <v>62</v>
      </c>
      <c r="B1" s="156"/>
    </row>
    <row r="2" spans="1:22" s="77" customFormat="1" ht="30.75" customHeight="1">
      <c r="A2" s="164" t="s">
        <v>405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</row>
    <row r="4" spans="1:22" ht="15.75">
      <c r="A4" s="36" t="s">
        <v>34</v>
      </c>
      <c r="B4" s="7"/>
      <c r="C4" s="7"/>
      <c r="D4" s="7"/>
      <c r="E4" s="7"/>
      <c r="F4" s="7"/>
      <c r="G4" s="43"/>
      <c r="H4" s="43"/>
      <c r="I4" s="7"/>
      <c r="J4" s="7"/>
      <c r="K4" s="7"/>
      <c r="L4" s="7"/>
      <c r="M4" s="43"/>
      <c r="N4" s="7"/>
      <c r="O4" s="7"/>
      <c r="P4" s="7"/>
      <c r="Q4" s="7"/>
      <c r="R4" s="7"/>
      <c r="S4" s="7"/>
      <c r="T4" s="7"/>
      <c r="U4" s="165" t="s">
        <v>2</v>
      </c>
      <c r="V4" s="165"/>
    </row>
    <row r="5" spans="1:22" ht="18" customHeight="1">
      <c r="A5" s="160" t="s">
        <v>35</v>
      </c>
      <c r="B5" s="159" t="s">
        <v>36</v>
      </c>
      <c r="C5" s="159"/>
      <c r="D5" s="159"/>
      <c r="E5" s="160" t="s">
        <v>63</v>
      </c>
      <c r="F5" s="17" t="s">
        <v>38</v>
      </c>
      <c r="G5" s="159" t="s">
        <v>64</v>
      </c>
      <c r="H5" s="159"/>
      <c r="I5" s="159"/>
      <c r="J5" s="159"/>
      <c r="K5" s="159"/>
      <c r="L5" s="159" t="s">
        <v>65</v>
      </c>
      <c r="M5" s="159"/>
      <c r="N5" s="159"/>
      <c r="O5" s="159"/>
      <c r="P5" s="159"/>
      <c r="Q5" s="159"/>
      <c r="R5" s="159"/>
      <c r="S5" s="159"/>
      <c r="T5" s="159"/>
      <c r="U5" s="159"/>
      <c r="V5" s="159"/>
    </row>
    <row r="6" spans="1:22" ht="42.75">
      <c r="A6" s="160"/>
      <c r="B6" s="10" t="s">
        <v>47</v>
      </c>
      <c r="C6" s="10" t="s">
        <v>48</v>
      </c>
      <c r="D6" s="8" t="s">
        <v>49</v>
      </c>
      <c r="E6" s="160"/>
      <c r="F6" s="17"/>
      <c r="G6" s="9" t="s">
        <v>50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50</v>
      </c>
      <c r="M6" s="9" t="s">
        <v>66</v>
      </c>
      <c r="N6" s="9" t="s">
        <v>67</v>
      </c>
      <c r="O6" s="9" t="s">
        <v>68</v>
      </c>
      <c r="P6" s="9" t="s">
        <v>70</v>
      </c>
      <c r="Q6" s="9" t="s">
        <v>71</v>
      </c>
      <c r="R6" s="9" t="s">
        <v>69</v>
      </c>
      <c r="S6" s="9" t="s">
        <v>72</v>
      </c>
      <c r="T6" s="9" t="s">
        <v>73</v>
      </c>
      <c r="U6" s="9" t="s">
        <v>74</v>
      </c>
      <c r="V6" s="9" t="s">
        <v>23</v>
      </c>
    </row>
    <row r="7" spans="1:22" ht="14.25">
      <c r="A7" s="37" t="s">
        <v>60</v>
      </c>
      <c r="B7" s="37" t="s">
        <v>60</v>
      </c>
      <c r="C7" s="37" t="s">
        <v>60</v>
      </c>
      <c r="D7" s="37" t="s">
        <v>60</v>
      </c>
      <c r="E7" s="12" t="s">
        <v>60</v>
      </c>
      <c r="F7" s="37">
        <v>1</v>
      </c>
      <c r="G7" s="37">
        <f aca="true" t="shared" si="0" ref="G7:Q7">F7+1</f>
        <v>2</v>
      </c>
      <c r="H7" s="37">
        <f t="shared" si="0"/>
        <v>3</v>
      </c>
      <c r="I7" s="37">
        <f t="shared" si="0"/>
        <v>4</v>
      </c>
      <c r="J7" s="37">
        <f t="shared" si="0"/>
        <v>5</v>
      </c>
      <c r="K7" s="37">
        <f t="shared" si="0"/>
        <v>6</v>
      </c>
      <c r="L7" s="37">
        <f t="shared" si="0"/>
        <v>7</v>
      </c>
      <c r="M7" s="37">
        <f t="shared" si="0"/>
        <v>8</v>
      </c>
      <c r="N7" s="37">
        <f t="shared" si="0"/>
        <v>9</v>
      </c>
      <c r="O7" s="37">
        <f t="shared" si="0"/>
        <v>10</v>
      </c>
      <c r="P7" s="37">
        <f t="shared" si="0"/>
        <v>11</v>
      </c>
      <c r="Q7" s="37">
        <f t="shared" si="0"/>
        <v>12</v>
      </c>
      <c r="R7" s="37">
        <v>13</v>
      </c>
      <c r="S7" s="37">
        <f>R7+1</f>
        <v>14</v>
      </c>
      <c r="T7" s="37">
        <f>S7+1</f>
        <v>15</v>
      </c>
      <c r="U7" s="37">
        <f>T7+1</f>
        <v>16</v>
      </c>
      <c r="V7" s="37">
        <f>U7+1</f>
        <v>17</v>
      </c>
    </row>
    <row r="8" spans="1:22" ht="27.75" customHeight="1">
      <c r="A8" s="92" t="s">
        <v>61</v>
      </c>
      <c r="B8" s="92" t="s">
        <v>61</v>
      </c>
      <c r="C8" s="92" t="s">
        <v>61</v>
      </c>
      <c r="D8" s="95" t="s">
        <v>61</v>
      </c>
      <c r="E8" s="96" t="s">
        <v>38</v>
      </c>
      <c r="F8" s="97">
        <v>202.81</v>
      </c>
      <c r="G8" s="97">
        <v>202.81</v>
      </c>
      <c r="H8" s="97">
        <v>170.14</v>
      </c>
      <c r="I8" s="97">
        <v>21.63</v>
      </c>
      <c r="J8" s="97">
        <v>5.19</v>
      </c>
      <c r="K8" s="97">
        <v>5.85</v>
      </c>
      <c r="L8" s="41"/>
      <c r="M8" s="79"/>
      <c r="N8" s="78"/>
      <c r="O8" s="78"/>
      <c r="P8" s="40"/>
      <c r="Q8" s="40"/>
      <c r="R8" s="40"/>
      <c r="S8" s="40"/>
      <c r="T8" s="40"/>
      <c r="U8" s="40"/>
      <c r="V8" s="41"/>
    </row>
    <row r="9" spans="1:22" ht="27.75" customHeight="1">
      <c r="A9" s="92"/>
      <c r="B9" s="92"/>
      <c r="C9" s="92"/>
      <c r="D9" s="95"/>
      <c r="E9" s="96" t="s">
        <v>178</v>
      </c>
      <c r="F9" s="97">
        <v>202.81</v>
      </c>
      <c r="G9" s="97">
        <v>202.81</v>
      </c>
      <c r="H9" s="97">
        <v>170.14</v>
      </c>
      <c r="I9" s="97">
        <v>21.63</v>
      </c>
      <c r="J9" s="97">
        <v>5.19</v>
      </c>
      <c r="K9" s="97">
        <v>5.85</v>
      </c>
      <c r="L9" s="41"/>
      <c r="M9" s="79"/>
      <c r="N9" s="78"/>
      <c r="O9" s="78"/>
      <c r="P9" s="40"/>
      <c r="Q9" s="40"/>
      <c r="R9" s="40"/>
      <c r="S9" s="40"/>
      <c r="T9" s="40"/>
      <c r="U9" s="40"/>
      <c r="V9" s="41"/>
    </row>
    <row r="10" spans="1:22" ht="27.75" customHeight="1">
      <c r="A10" s="92" t="s">
        <v>179</v>
      </c>
      <c r="B10" s="92"/>
      <c r="C10" s="92"/>
      <c r="D10" s="95"/>
      <c r="E10" s="96" t="s">
        <v>180</v>
      </c>
      <c r="F10" s="97">
        <v>202.81</v>
      </c>
      <c r="G10" s="97">
        <v>202.81</v>
      </c>
      <c r="H10" s="97">
        <v>170.14</v>
      </c>
      <c r="I10" s="97">
        <v>21.63</v>
      </c>
      <c r="J10" s="97">
        <v>5.19</v>
      </c>
      <c r="K10" s="97">
        <v>5.85</v>
      </c>
      <c r="L10" s="41"/>
      <c r="M10" s="79"/>
      <c r="N10" s="78"/>
      <c r="O10" s="78"/>
      <c r="P10" s="40"/>
      <c r="Q10" s="40"/>
      <c r="R10" s="40"/>
      <c r="S10" s="40"/>
      <c r="T10" s="40"/>
      <c r="U10" s="40"/>
      <c r="V10" s="41"/>
    </row>
    <row r="11" spans="1:22" ht="27.75" customHeight="1">
      <c r="A11" s="92" t="s">
        <v>181</v>
      </c>
      <c r="B11" s="92" t="s">
        <v>182</v>
      </c>
      <c r="C11" s="92" t="s">
        <v>183</v>
      </c>
      <c r="D11" s="95" t="s">
        <v>184</v>
      </c>
      <c r="E11" s="96" t="s">
        <v>185</v>
      </c>
      <c r="F11" s="97">
        <v>151.6</v>
      </c>
      <c r="G11" s="97">
        <v>151.6</v>
      </c>
      <c r="H11" s="97">
        <v>123.95</v>
      </c>
      <c r="I11" s="97">
        <v>21.27</v>
      </c>
      <c r="J11" s="97">
        <v>0.53</v>
      </c>
      <c r="K11" s="97">
        <v>5.85</v>
      </c>
      <c r="L11" s="41"/>
      <c r="M11" s="79"/>
      <c r="N11" s="78"/>
      <c r="O11" s="78"/>
      <c r="P11" s="40"/>
      <c r="Q11" s="40"/>
      <c r="R11" s="40"/>
      <c r="S11" s="40"/>
      <c r="T11" s="40"/>
      <c r="U11" s="40"/>
      <c r="V11" s="41"/>
    </row>
    <row r="12" spans="1:22" ht="27.75" customHeight="1">
      <c r="A12" s="92" t="s">
        <v>181</v>
      </c>
      <c r="B12" s="92" t="s">
        <v>186</v>
      </c>
      <c r="C12" s="92" t="s">
        <v>187</v>
      </c>
      <c r="D12" s="95" t="s">
        <v>184</v>
      </c>
      <c r="E12" s="96" t="s">
        <v>188</v>
      </c>
      <c r="F12" s="97">
        <v>5.02</v>
      </c>
      <c r="G12" s="97">
        <v>5.02</v>
      </c>
      <c r="H12" s="97"/>
      <c r="I12" s="97">
        <v>0.36</v>
      </c>
      <c r="J12" s="97">
        <v>4.66</v>
      </c>
      <c r="K12" s="97"/>
      <c r="L12" s="41"/>
      <c r="M12" s="79"/>
      <c r="N12" s="78"/>
      <c r="O12" s="78"/>
      <c r="P12" s="40"/>
      <c r="Q12" s="40"/>
      <c r="R12" s="40"/>
      <c r="S12" s="40"/>
      <c r="T12" s="40"/>
      <c r="U12" s="40"/>
      <c r="V12" s="41"/>
    </row>
    <row r="13" spans="1:22" ht="27.75" customHeight="1">
      <c r="A13" s="92" t="s">
        <v>181</v>
      </c>
      <c r="B13" s="92" t="s">
        <v>186</v>
      </c>
      <c r="C13" s="92" t="s">
        <v>187</v>
      </c>
      <c r="D13" s="95" t="s">
        <v>187</v>
      </c>
      <c r="E13" s="96" t="s">
        <v>189</v>
      </c>
      <c r="F13" s="97">
        <v>17.43</v>
      </c>
      <c r="G13" s="97">
        <v>17.43</v>
      </c>
      <c r="H13" s="97">
        <v>17.43</v>
      </c>
      <c r="I13" s="97"/>
      <c r="J13" s="97"/>
      <c r="K13" s="97"/>
      <c r="L13" s="41"/>
      <c r="M13" s="79"/>
      <c r="N13" s="78"/>
      <c r="O13" s="78"/>
      <c r="P13" s="40"/>
      <c r="Q13" s="40"/>
      <c r="R13" s="40"/>
      <c r="S13" s="40"/>
      <c r="T13" s="40"/>
      <c r="U13" s="40"/>
      <c r="V13" s="41"/>
    </row>
    <row r="14" spans="1:22" ht="27.75" customHeight="1">
      <c r="A14" s="136" t="s">
        <v>181</v>
      </c>
      <c r="B14" s="136" t="s">
        <v>190</v>
      </c>
      <c r="C14" s="136" t="s">
        <v>191</v>
      </c>
      <c r="D14" s="137" t="s">
        <v>184</v>
      </c>
      <c r="E14" s="138" t="s">
        <v>192</v>
      </c>
      <c r="F14" s="139">
        <v>9.37</v>
      </c>
      <c r="G14" s="139">
        <v>9.37</v>
      </c>
      <c r="H14" s="139">
        <v>9.37</v>
      </c>
      <c r="I14" s="139"/>
      <c r="J14" s="139"/>
      <c r="K14" s="139"/>
      <c r="L14" s="140"/>
      <c r="M14" s="141"/>
      <c r="N14" s="142"/>
      <c r="O14" s="142"/>
      <c r="P14" s="143"/>
      <c r="Q14" s="143"/>
      <c r="R14" s="143"/>
      <c r="S14" s="143"/>
      <c r="T14" s="143"/>
      <c r="U14" s="143"/>
      <c r="V14" s="140"/>
    </row>
    <row r="15" spans="1:22" ht="27.75" customHeight="1">
      <c r="A15" s="144" t="s">
        <v>181</v>
      </c>
      <c r="B15" s="144" t="s">
        <v>193</v>
      </c>
      <c r="C15" s="144" t="s">
        <v>194</v>
      </c>
      <c r="D15" s="144" t="s">
        <v>184</v>
      </c>
      <c r="E15" s="144" t="s">
        <v>195</v>
      </c>
      <c r="F15" s="145">
        <v>19.39</v>
      </c>
      <c r="G15" s="145">
        <v>19.39</v>
      </c>
      <c r="H15" s="145">
        <v>19.39</v>
      </c>
      <c r="I15" s="145"/>
      <c r="J15" s="145"/>
      <c r="K15" s="145"/>
      <c r="L15" s="146"/>
      <c r="M15" s="147"/>
      <c r="N15" s="147"/>
      <c r="O15" s="147"/>
      <c r="P15" s="146"/>
      <c r="Q15" s="146"/>
      <c r="R15" s="146"/>
      <c r="S15" s="146"/>
      <c r="T15" s="146"/>
      <c r="U15" s="146"/>
      <c r="V15" s="146"/>
    </row>
    <row r="16" ht="14.25">
      <c r="H16" s="98"/>
    </row>
  </sheetData>
  <sheetProtection/>
  <mergeCells count="9">
    <mergeCell ref="A1:B1"/>
    <mergeCell ref="A2:V2"/>
    <mergeCell ref="U4:V4"/>
    <mergeCell ref="B5:D5"/>
    <mergeCell ref="G5:K5"/>
    <mergeCell ref="L5:V5"/>
    <mergeCell ref="A5:A6"/>
    <mergeCell ref="E5:E6"/>
  </mergeCells>
  <printOptions horizontalCentered="1"/>
  <pageMargins left="0" right="0" top="0.9840277777777777" bottom="0.9840277777777777" header="0.5118055555555555" footer="0.5118055555555555"/>
  <pageSetup fitToHeight="1" fitToWidth="1" horizontalDpi="600" verticalDpi="600" orientation="landscape" paperSize="9" scale="59" r:id="rId1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="85" zoomScaleNormal="85" zoomScaleSheetLayoutView="100" zoomScalePageLayoutView="0" workbookViewId="0" topLeftCell="A1">
      <selection activeCell="C22" sqref="C22"/>
    </sheetView>
  </sheetViews>
  <sheetFormatPr defaultColWidth="7.25390625" defaultRowHeight="19.5" customHeight="1"/>
  <cols>
    <col min="1" max="1" width="32.375" style="45" customWidth="1"/>
    <col min="2" max="2" width="16.00390625" style="45" customWidth="1"/>
    <col min="3" max="3" width="28.75390625" style="45" customWidth="1"/>
    <col min="4" max="4" width="20.375" style="45" customWidth="1"/>
    <col min="5" max="5" width="31.125" style="45" customWidth="1"/>
    <col min="6" max="6" width="16.00390625" style="45" customWidth="1"/>
    <col min="7" max="16384" width="7.25390625" style="45" customWidth="1"/>
  </cols>
  <sheetData>
    <row r="1" spans="1:6" s="44" customFormat="1" ht="19.5" customHeight="1">
      <c r="A1" s="46" t="s">
        <v>75</v>
      </c>
      <c r="F1" s="47"/>
    </row>
    <row r="2" spans="1:6" ht="29.25" customHeight="1">
      <c r="A2" s="166" t="s">
        <v>76</v>
      </c>
      <c r="B2" s="166"/>
      <c r="C2" s="166"/>
      <c r="D2" s="166"/>
      <c r="E2" s="166"/>
      <c r="F2" s="166"/>
    </row>
    <row r="3" spans="1:6" ht="16.5" customHeight="1">
      <c r="A3" s="48" t="s">
        <v>1</v>
      </c>
      <c r="B3" s="48"/>
      <c r="C3" s="48"/>
      <c r="D3" s="48"/>
      <c r="E3" s="48"/>
      <c r="F3" s="49" t="s">
        <v>2</v>
      </c>
    </row>
    <row r="4" spans="1:6" ht="16.5" customHeight="1">
      <c r="A4" s="50" t="s">
        <v>3</v>
      </c>
      <c r="B4" s="51"/>
      <c r="C4" s="51" t="s">
        <v>4</v>
      </c>
      <c r="D4" s="51"/>
      <c r="E4" s="51"/>
      <c r="F4" s="51"/>
    </row>
    <row r="5" spans="1:6" ht="16.5" customHeight="1">
      <c r="A5" s="50" t="s">
        <v>5</v>
      </c>
      <c r="B5" s="52" t="s">
        <v>6</v>
      </c>
      <c r="C5" s="53" t="s">
        <v>7</v>
      </c>
      <c r="D5" s="54" t="s">
        <v>6</v>
      </c>
      <c r="E5" s="53" t="s">
        <v>8</v>
      </c>
      <c r="F5" s="54" t="s">
        <v>6</v>
      </c>
    </row>
    <row r="6" spans="1:6" ht="16.5" customHeight="1">
      <c r="A6" s="55" t="s">
        <v>39</v>
      </c>
      <c r="B6" s="56">
        <v>202.81</v>
      </c>
      <c r="C6" s="57" t="s">
        <v>383</v>
      </c>
      <c r="D6" s="56">
        <v>202.81</v>
      </c>
      <c r="E6" s="57" t="s">
        <v>11</v>
      </c>
      <c r="F6" s="56">
        <v>151.5</v>
      </c>
    </row>
    <row r="7" spans="1:6" ht="16.5" customHeight="1">
      <c r="A7" s="58" t="s">
        <v>77</v>
      </c>
      <c r="B7" s="59">
        <v>202.81</v>
      </c>
      <c r="C7" s="57" t="s">
        <v>384</v>
      </c>
      <c r="D7" s="56">
        <v>170.14</v>
      </c>
      <c r="E7" s="57" t="s">
        <v>374</v>
      </c>
      <c r="F7" s="56">
        <v>151.5</v>
      </c>
    </row>
    <row r="8" spans="1:6" ht="16.5" customHeight="1">
      <c r="A8" s="60" t="s">
        <v>78</v>
      </c>
      <c r="B8" s="61"/>
      <c r="C8" s="57" t="s">
        <v>385</v>
      </c>
      <c r="D8" s="59">
        <v>67.1</v>
      </c>
      <c r="E8" s="57" t="s">
        <v>375</v>
      </c>
      <c r="F8" s="56">
        <v>151.5</v>
      </c>
    </row>
    <row r="9" spans="1:6" ht="16.5" customHeight="1">
      <c r="A9" s="58" t="s">
        <v>79</v>
      </c>
      <c r="B9" s="56"/>
      <c r="C9" s="57" t="s">
        <v>386</v>
      </c>
      <c r="D9" s="61">
        <v>33.62</v>
      </c>
      <c r="E9" s="57" t="s">
        <v>19</v>
      </c>
      <c r="F9" s="56">
        <v>22.55</v>
      </c>
    </row>
    <row r="10" spans="1:6" ht="16.5" customHeight="1">
      <c r="A10" s="58" t="s">
        <v>80</v>
      </c>
      <c r="B10" s="56"/>
      <c r="C10" s="57" t="s">
        <v>387</v>
      </c>
      <c r="D10" s="59">
        <v>4.06</v>
      </c>
      <c r="E10" s="57" t="s">
        <v>376</v>
      </c>
      <c r="F10" s="56">
        <v>22.55</v>
      </c>
    </row>
    <row r="11" spans="1:6" ht="16.5" customHeight="1">
      <c r="A11" s="58" t="s">
        <v>81</v>
      </c>
      <c r="B11" s="56"/>
      <c r="C11" s="62" t="s">
        <v>388</v>
      </c>
      <c r="D11" s="61">
        <v>17.73</v>
      </c>
      <c r="E11" s="57" t="s">
        <v>377</v>
      </c>
      <c r="F11" s="56">
        <v>5.02</v>
      </c>
    </row>
    <row r="12" spans="1:6" ht="16.5" customHeight="1">
      <c r="A12" s="58" t="s">
        <v>82</v>
      </c>
      <c r="B12" s="56"/>
      <c r="C12" s="62" t="s">
        <v>389</v>
      </c>
      <c r="D12" s="56">
        <v>17.43</v>
      </c>
      <c r="E12" s="62" t="s">
        <v>378</v>
      </c>
      <c r="F12" s="56">
        <v>17.43</v>
      </c>
    </row>
    <row r="13" spans="1:6" ht="16.5" customHeight="1">
      <c r="A13" s="58" t="s">
        <v>83</v>
      </c>
      <c r="B13" s="56"/>
      <c r="C13" s="62" t="s">
        <v>390</v>
      </c>
      <c r="D13" s="56">
        <v>9.37</v>
      </c>
      <c r="E13" s="57" t="s">
        <v>372</v>
      </c>
      <c r="F13" s="56">
        <v>9.37</v>
      </c>
    </row>
    <row r="14" spans="1:6" ht="16.5" customHeight="1">
      <c r="A14" s="58" t="s">
        <v>84</v>
      </c>
      <c r="B14" s="56"/>
      <c r="C14" s="62" t="s">
        <v>382</v>
      </c>
      <c r="D14" s="56">
        <v>19.39</v>
      </c>
      <c r="E14" s="57" t="s">
        <v>379</v>
      </c>
      <c r="F14" s="59">
        <v>9.37</v>
      </c>
    </row>
    <row r="15" spans="1:6" ht="16.5" customHeight="1">
      <c r="A15" s="60" t="s">
        <v>85</v>
      </c>
      <c r="B15" s="59"/>
      <c r="C15" s="62" t="s">
        <v>391</v>
      </c>
      <c r="D15" s="56">
        <v>1.44</v>
      </c>
      <c r="E15" s="45" t="s">
        <v>380</v>
      </c>
      <c r="F15" s="149">
        <v>9.37</v>
      </c>
    </row>
    <row r="16" spans="1:6" ht="16.5" customHeight="1">
      <c r="A16" s="60" t="s">
        <v>86</v>
      </c>
      <c r="B16" s="63"/>
      <c r="C16" s="62" t="s">
        <v>369</v>
      </c>
      <c r="D16" s="59">
        <v>21.63</v>
      </c>
      <c r="E16" s="57" t="s">
        <v>373</v>
      </c>
      <c r="F16" s="59">
        <v>19.39</v>
      </c>
    </row>
    <row r="17" spans="1:6" ht="16.5" customHeight="1">
      <c r="A17" s="64"/>
      <c r="B17" s="59"/>
      <c r="C17" s="65" t="s">
        <v>392</v>
      </c>
      <c r="D17" s="61">
        <v>0.9</v>
      </c>
      <c r="E17" s="57" t="s">
        <v>381</v>
      </c>
      <c r="F17" s="59">
        <v>19.39</v>
      </c>
    </row>
    <row r="18" spans="1:6" ht="16.5" customHeight="1">
      <c r="A18" s="64"/>
      <c r="B18" s="59"/>
      <c r="C18" s="65" t="s">
        <v>393</v>
      </c>
      <c r="D18" s="59">
        <v>0.75</v>
      </c>
      <c r="E18" s="57" t="s">
        <v>382</v>
      </c>
      <c r="F18" s="56">
        <v>19.39</v>
      </c>
    </row>
    <row r="19" spans="1:6" ht="16.5" customHeight="1">
      <c r="A19" s="66"/>
      <c r="B19" s="59"/>
      <c r="C19" s="65" t="s">
        <v>394</v>
      </c>
      <c r="D19" s="61">
        <v>1.8</v>
      </c>
      <c r="E19" s="57"/>
      <c r="F19" s="56"/>
    </row>
    <row r="20" spans="1:6" ht="16.5" customHeight="1">
      <c r="A20" s="64"/>
      <c r="B20" s="67"/>
      <c r="C20" s="65" t="s">
        <v>395</v>
      </c>
      <c r="D20" s="59">
        <v>3.18</v>
      </c>
      <c r="E20" s="68"/>
      <c r="F20" s="56"/>
    </row>
    <row r="21" spans="1:6" ht="16.5" customHeight="1">
      <c r="A21" s="64"/>
      <c r="B21" s="67"/>
      <c r="C21" s="69" t="s">
        <v>396</v>
      </c>
      <c r="D21" s="70">
        <v>2</v>
      </c>
      <c r="E21" s="55"/>
      <c r="F21" s="56"/>
    </row>
    <row r="22" spans="1:6" ht="16.5" customHeight="1">
      <c r="A22" s="64"/>
      <c r="B22" s="67"/>
      <c r="C22" s="69" t="s">
        <v>397</v>
      </c>
      <c r="D22" s="67">
        <v>1.44</v>
      </c>
      <c r="E22" s="55"/>
      <c r="F22" s="56"/>
    </row>
    <row r="23" spans="1:6" ht="16.5" customHeight="1">
      <c r="A23" s="64"/>
      <c r="B23" s="67"/>
      <c r="C23" s="69" t="s">
        <v>398</v>
      </c>
      <c r="D23" s="67">
        <v>11.56</v>
      </c>
      <c r="E23" s="55"/>
      <c r="F23" s="56"/>
    </row>
    <row r="24" spans="1:6" ht="16.5" customHeight="1">
      <c r="A24" s="64"/>
      <c r="B24" s="67"/>
      <c r="C24" s="48" t="s">
        <v>370</v>
      </c>
      <c r="D24" s="67">
        <v>5.19</v>
      </c>
      <c r="E24" s="55"/>
      <c r="F24" s="59"/>
    </row>
    <row r="25" spans="1:6" ht="16.5" customHeight="1">
      <c r="A25" s="64"/>
      <c r="B25" s="67"/>
      <c r="C25" s="62" t="s">
        <v>399</v>
      </c>
      <c r="D25" s="67">
        <v>3.56</v>
      </c>
      <c r="E25" s="55"/>
      <c r="F25" s="61"/>
    </row>
    <row r="26" spans="1:6" ht="16.5" customHeight="1">
      <c r="A26" s="64"/>
      <c r="B26" s="67"/>
      <c r="C26" s="62" t="s">
        <v>400</v>
      </c>
      <c r="D26" s="67">
        <v>0.58</v>
      </c>
      <c r="E26" s="55"/>
      <c r="F26" s="56"/>
    </row>
    <row r="27" spans="1:6" ht="16.5" customHeight="1">
      <c r="A27" s="64"/>
      <c r="B27" s="71"/>
      <c r="C27" s="62" t="s">
        <v>401</v>
      </c>
      <c r="D27" s="71">
        <v>1.05</v>
      </c>
      <c r="E27" s="55"/>
      <c r="F27" s="56"/>
    </row>
    <row r="28" spans="1:6" ht="16.5" customHeight="1">
      <c r="A28" s="88"/>
      <c r="B28" s="71"/>
      <c r="C28" s="148" t="s">
        <v>371</v>
      </c>
      <c r="D28" s="71">
        <v>5.85</v>
      </c>
      <c r="E28" s="68"/>
      <c r="F28" s="56"/>
    </row>
    <row r="29" spans="1:6" ht="16.5" customHeight="1">
      <c r="A29" s="88"/>
      <c r="B29" s="71"/>
      <c r="C29" s="148" t="s">
        <v>402</v>
      </c>
      <c r="D29" s="71">
        <v>5.85</v>
      </c>
      <c r="E29" s="68"/>
      <c r="F29" s="56"/>
    </row>
    <row r="30" spans="1:6" ht="16.5" customHeight="1">
      <c r="A30" s="72" t="s">
        <v>31</v>
      </c>
      <c r="B30" s="73">
        <v>202.81</v>
      </c>
      <c r="C30" s="74" t="s">
        <v>32</v>
      </c>
      <c r="D30" s="59">
        <v>202.81</v>
      </c>
      <c r="E30" s="75" t="s">
        <v>32</v>
      </c>
      <c r="F30" s="59">
        <f>F6+F9+F13+F16</f>
        <v>202.81</v>
      </c>
    </row>
    <row r="31" spans="1:6" ht="19.5" customHeight="1">
      <c r="A31" s="76" t="s">
        <v>87</v>
      </c>
      <c r="F31" s="99"/>
    </row>
  </sheetData>
  <sheetProtection/>
  <mergeCells count="1">
    <mergeCell ref="A2:F2"/>
  </mergeCells>
  <printOptions horizontalCentered="1"/>
  <pageMargins left="0.7479166666666667" right="0.7479166666666667" top="0.9840277777777777" bottom="0.7868055555555555" header="0.5118055555555555" footer="0.5118055555555555"/>
  <pageSetup fitToHeight="1" fitToWidth="1" horizontalDpi="600" verticalDpi="600" orientation="landscape" paperSize="9" scale="83" r:id="rId1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zoomScale="85" zoomScaleNormal="85" zoomScalePageLayoutView="0" workbookViewId="0" topLeftCell="A1">
      <selection activeCell="D8" sqref="D8:J8"/>
    </sheetView>
  </sheetViews>
  <sheetFormatPr defaultColWidth="9.00390625" defaultRowHeight="14.25"/>
  <cols>
    <col min="1" max="1" width="9.75390625" style="0" customWidth="1"/>
    <col min="2" max="2" width="35.25390625" style="0" customWidth="1"/>
    <col min="3" max="3" width="10.125" style="0" customWidth="1"/>
    <col min="4" max="9" width="9.625" style="0" customWidth="1"/>
  </cols>
  <sheetData>
    <row r="1" ht="14.25">
      <c r="A1" s="4" t="s">
        <v>88</v>
      </c>
    </row>
    <row r="2" spans="1:24" ht="30" customHeight="1">
      <c r="A2" s="167" t="s">
        <v>89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</row>
    <row r="4" spans="1:24" ht="31.5" customHeight="1">
      <c r="A4" s="42" t="s">
        <v>90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21" t="s">
        <v>2</v>
      </c>
    </row>
    <row r="5" spans="1:24" ht="14.25">
      <c r="A5" s="160" t="s">
        <v>91</v>
      </c>
      <c r="B5" s="160" t="s">
        <v>92</v>
      </c>
      <c r="C5" s="159" t="s">
        <v>93</v>
      </c>
      <c r="D5" s="160" t="s">
        <v>64</v>
      </c>
      <c r="E5" s="160"/>
      <c r="F5" s="160"/>
      <c r="G5" s="160"/>
      <c r="H5" s="160"/>
      <c r="I5" s="160"/>
      <c r="J5" s="159" t="s">
        <v>65</v>
      </c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</row>
    <row r="6" spans="1:24" ht="42.75">
      <c r="A6" s="160"/>
      <c r="B6" s="160"/>
      <c r="C6" s="159"/>
      <c r="D6" s="9" t="s">
        <v>94</v>
      </c>
      <c r="E6" s="9" t="s">
        <v>95</v>
      </c>
      <c r="F6" s="9" t="s">
        <v>96</v>
      </c>
      <c r="G6" s="9" t="s">
        <v>97</v>
      </c>
      <c r="H6" s="9" t="s">
        <v>98</v>
      </c>
      <c r="I6" s="9" t="s">
        <v>68</v>
      </c>
      <c r="J6" s="9" t="s">
        <v>94</v>
      </c>
      <c r="K6" s="9" t="s">
        <v>95</v>
      </c>
      <c r="L6" s="9" t="s">
        <v>96</v>
      </c>
      <c r="M6" s="9" t="s">
        <v>99</v>
      </c>
      <c r="N6" s="9" t="s">
        <v>97</v>
      </c>
      <c r="O6" s="9" t="s">
        <v>98</v>
      </c>
      <c r="P6" s="9" t="s">
        <v>73</v>
      </c>
      <c r="Q6" s="9" t="s">
        <v>100</v>
      </c>
      <c r="R6" s="9" t="s">
        <v>68</v>
      </c>
      <c r="S6" s="9" t="s">
        <v>74</v>
      </c>
      <c r="T6" s="9" t="s">
        <v>70</v>
      </c>
      <c r="U6" s="9" t="s">
        <v>101</v>
      </c>
      <c r="V6" s="9" t="s">
        <v>102</v>
      </c>
      <c r="W6" s="9" t="s">
        <v>103</v>
      </c>
      <c r="X6" s="9" t="s">
        <v>23</v>
      </c>
    </row>
    <row r="7" spans="1:24" ht="14.25">
      <c r="A7" s="10" t="s">
        <v>60</v>
      </c>
      <c r="B7" s="10" t="s">
        <v>60</v>
      </c>
      <c r="C7" s="10">
        <v>1</v>
      </c>
      <c r="D7" s="10">
        <f aca="true" t="shared" si="0" ref="D7:X7">C7+1</f>
        <v>2</v>
      </c>
      <c r="E7" s="10">
        <f t="shared" si="0"/>
        <v>3</v>
      </c>
      <c r="F7" s="10">
        <f t="shared" si="0"/>
        <v>4</v>
      </c>
      <c r="G7" s="10">
        <f t="shared" si="0"/>
        <v>5</v>
      </c>
      <c r="H7" s="10">
        <f t="shared" si="0"/>
        <v>6</v>
      </c>
      <c r="I7" s="10">
        <f t="shared" si="0"/>
        <v>7</v>
      </c>
      <c r="J7" s="10">
        <f t="shared" si="0"/>
        <v>8</v>
      </c>
      <c r="K7" s="10">
        <f t="shared" si="0"/>
        <v>9</v>
      </c>
      <c r="L7" s="10">
        <f t="shared" si="0"/>
        <v>10</v>
      </c>
      <c r="M7" s="10">
        <f t="shared" si="0"/>
        <v>11</v>
      </c>
      <c r="N7" s="10">
        <f t="shared" si="0"/>
        <v>12</v>
      </c>
      <c r="O7" s="10">
        <f t="shared" si="0"/>
        <v>13</v>
      </c>
      <c r="P7" s="10">
        <f t="shared" si="0"/>
        <v>14</v>
      </c>
      <c r="Q7" s="10">
        <f t="shared" si="0"/>
        <v>15</v>
      </c>
      <c r="R7" s="10">
        <f t="shared" si="0"/>
        <v>16</v>
      </c>
      <c r="S7" s="10">
        <f t="shared" si="0"/>
        <v>17</v>
      </c>
      <c r="T7" s="10">
        <f t="shared" si="0"/>
        <v>18</v>
      </c>
      <c r="U7" s="10">
        <f t="shared" si="0"/>
        <v>19</v>
      </c>
      <c r="V7" s="10">
        <f t="shared" si="0"/>
        <v>20</v>
      </c>
      <c r="W7" s="10">
        <f t="shared" si="0"/>
        <v>21</v>
      </c>
      <c r="X7" s="10">
        <f t="shared" si="0"/>
        <v>22</v>
      </c>
    </row>
    <row r="8" spans="1:24" ht="35.25" customHeight="1">
      <c r="A8" s="100" t="s">
        <v>61</v>
      </c>
      <c r="B8" s="100" t="s">
        <v>38</v>
      </c>
      <c r="C8" s="101">
        <v>202.81</v>
      </c>
      <c r="D8" s="101">
        <v>170.14</v>
      </c>
      <c r="E8" s="101">
        <v>21.63</v>
      </c>
      <c r="F8" s="101">
        <v>5.85</v>
      </c>
      <c r="G8" s="101"/>
      <c r="H8" s="101"/>
      <c r="I8" s="101">
        <v>5.19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35.25" customHeight="1">
      <c r="A9" s="100" t="s">
        <v>196</v>
      </c>
      <c r="B9" s="100" t="s">
        <v>197</v>
      </c>
      <c r="C9" s="101">
        <v>202.81</v>
      </c>
      <c r="D9" s="101">
        <v>170.14</v>
      </c>
      <c r="E9" s="101">
        <v>21.63</v>
      </c>
      <c r="F9" s="101">
        <v>5.85</v>
      </c>
      <c r="G9" s="101"/>
      <c r="H9" s="101"/>
      <c r="I9" s="101">
        <v>5.19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ht="35.25" customHeight="1">
      <c r="A10" s="100" t="s">
        <v>179</v>
      </c>
      <c r="B10" s="100" t="s">
        <v>180</v>
      </c>
      <c r="C10" s="101">
        <v>202.81</v>
      </c>
      <c r="D10" s="101">
        <v>170.14</v>
      </c>
      <c r="E10" s="101">
        <v>21.63</v>
      </c>
      <c r="F10" s="101">
        <v>5.85</v>
      </c>
      <c r="G10" s="101"/>
      <c r="H10" s="101"/>
      <c r="I10" s="101">
        <v>5.19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ht="35.25" customHeight="1">
      <c r="A11" s="100" t="s">
        <v>198</v>
      </c>
      <c r="B11" s="100" t="s">
        <v>185</v>
      </c>
      <c r="C11" s="101">
        <v>151.6</v>
      </c>
      <c r="D11" s="101">
        <v>123.95</v>
      </c>
      <c r="E11" s="101">
        <v>21.27</v>
      </c>
      <c r="F11" s="101">
        <v>5.85</v>
      </c>
      <c r="G11" s="101"/>
      <c r="H11" s="101"/>
      <c r="I11" s="101">
        <v>0.53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ht="35.25" customHeight="1">
      <c r="A12" s="100" t="s">
        <v>199</v>
      </c>
      <c r="B12" s="100" t="s">
        <v>188</v>
      </c>
      <c r="C12" s="101">
        <v>5.02</v>
      </c>
      <c r="D12" s="101"/>
      <c r="E12" s="101">
        <v>0.36</v>
      </c>
      <c r="F12" s="101"/>
      <c r="G12" s="101"/>
      <c r="H12" s="101"/>
      <c r="I12" s="101">
        <v>4.66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ht="35.25" customHeight="1">
      <c r="A13" s="100" t="s">
        <v>200</v>
      </c>
      <c r="B13" s="100" t="s">
        <v>189</v>
      </c>
      <c r="C13" s="101">
        <v>17.43</v>
      </c>
      <c r="D13" s="101">
        <v>17.43</v>
      </c>
      <c r="E13" s="101"/>
      <c r="F13" s="101"/>
      <c r="G13" s="101"/>
      <c r="H13" s="101"/>
      <c r="I13" s="101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ht="35.25" customHeight="1">
      <c r="A14" s="100" t="s">
        <v>201</v>
      </c>
      <c r="B14" s="100" t="s">
        <v>192</v>
      </c>
      <c r="C14" s="101">
        <v>9.37</v>
      </c>
      <c r="D14" s="101">
        <v>9.37</v>
      </c>
      <c r="E14" s="101"/>
      <c r="F14" s="101"/>
      <c r="G14" s="101"/>
      <c r="H14" s="101"/>
      <c r="I14" s="101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4" ht="35.25" customHeight="1">
      <c r="A15" s="100" t="s">
        <v>202</v>
      </c>
      <c r="B15" s="100" t="s">
        <v>195</v>
      </c>
      <c r="C15" s="101">
        <v>19.39</v>
      </c>
      <c r="D15" s="101">
        <v>19.39</v>
      </c>
      <c r="E15" s="101"/>
      <c r="F15" s="101"/>
      <c r="G15" s="101"/>
      <c r="H15" s="101"/>
      <c r="I15" s="101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3:4" ht="14.25">
      <c r="C16" s="102"/>
      <c r="D16" s="102"/>
    </row>
  </sheetData>
  <sheetProtection/>
  <mergeCells count="6">
    <mergeCell ref="A2:X2"/>
    <mergeCell ref="D5:I5"/>
    <mergeCell ref="J5:X5"/>
    <mergeCell ref="A5:A6"/>
    <mergeCell ref="B5:B6"/>
    <mergeCell ref="C5:C6"/>
  </mergeCells>
  <printOptions horizontalCentered="1"/>
  <pageMargins left="0" right="0" top="0.7479166666666667" bottom="0.7479166666666667" header="0.3145833333333333" footer="0.3145833333333333"/>
  <pageSetup fitToHeight="1" fitToWidth="1" horizontalDpi="600" verticalDpi="600" orientation="landscape" paperSize="9" scale="54" r:id="rId1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zoomScale="85" zoomScaleNormal="85" zoomScalePageLayoutView="0" workbookViewId="0" topLeftCell="A1">
      <selection activeCell="J14" sqref="J14"/>
    </sheetView>
  </sheetViews>
  <sheetFormatPr defaultColWidth="9.00390625" defaultRowHeight="14.25"/>
  <cols>
    <col min="1" max="1" width="12.375" style="0" customWidth="1"/>
    <col min="2" max="4" width="6.375" style="0" customWidth="1"/>
    <col min="5" max="5" width="38.125" style="0" customWidth="1"/>
    <col min="6" max="6" width="25.75390625" style="0" customWidth="1"/>
    <col min="7" max="9" width="9.375" style="0" bestFit="1" customWidth="1"/>
  </cols>
  <sheetData>
    <row r="1" ht="14.25">
      <c r="A1" t="s">
        <v>104</v>
      </c>
    </row>
    <row r="2" spans="1:23" ht="22.5">
      <c r="A2" s="167" t="s">
        <v>404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</row>
    <row r="4" spans="1:23" ht="15.75">
      <c r="A4" s="36" t="s">
        <v>34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65" t="s">
        <v>105</v>
      </c>
      <c r="W4" s="165"/>
    </row>
    <row r="5" spans="1:23" ht="20.25" customHeight="1">
      <c r="A5" s="160" t="s">
        <v>35</v>
      </c>
      <c r="B5" s="159" t="s">
        <v>106</v>
      </c>
      <c r="C5" s="159"/>
      <c r="D5" s="159"/>
      <c r="E5" s="160" t="s">
        <v>37</v>
      </c>
      <c r="F5" s="160" t="s">
        <v>107</v>
      </c>
      <c r="G5" s="159" t="s">
        <v>108</v>
      </c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</row>
    <row r="6" spans="1:23" ht="14.25">
      <c r="A6" s="160"/>
      <c r="B6" s="160" t="s">
        <v>47</v>
      </c>
      <c r="C6" s="160" t="s">
        <v>48</v>
      </c>
      <c r="D6" s="160" t="s">
        <v>49</v>
      </c>
      <c r="E6" s="160"/>
      <c r="F6" s="160"/>
      <c r="G6" s="159" t="s">
        <v>38</v>
      </c>
      <c r="H6" s="159" t="s">
        <v>39</v>
      </c>
      <c r="I6" s="159"/>
      <c r="J6" s="159"/>
      <c r="K6" s="159"/>
      <c r="L6" s="159"/>
      <c r="M6" s="159"/>
      <c r="N6" s="159"/>
      <c r="O6" s="159"/>
      <c r="P6" s="159"/>
      <c r="Q6" s="159" t="s">
        <v>40</v>
      </c>
      <c r="R6" s="160" t="s">
        <v>41</v>
      </c>
      <c r="S6" s="160" t="s">
        <v>43</v>
      </c>
      <c r="T6" s="160" t="s">
        <v>44</v>
      </c>
      <c r="U6" s="160" t="s">
        <v>42</v>
      </c>
      <c r="V6" s="160" t="s">
        <v>45</v>
      </c>
      <c r="W6" s="160" t="s">
        <v>46</v>
      </c>
    </row>
    <row r="7" spans="1:23" ht="14.25">
      <c r="A7" s="160"/>
      <c r="B7" s="160"/>
      <c r="C7" s="160"/>
      <c r="D7" s="160"/>
      <c r="E7" s="160"/>
      <c r="F7" s="160"/>
      <c r="G7" s="159"/>
      <c r="H7" s="160" t="s">
        <v>50</v>
      </c>
      <c r="I7" s="160" t="s">
        <v>51</v>
      </c>
      <c r="J7" s="159" t="s">
        <v>52</v>
      </c>
      <c r="K7" s="159"/>
      <c r="L7" s="159"/>
      <c r="M7" s="159"/>
      <c r="N7" s="160" t="s">
        <v>53</v>
      </c>
      <c r="O7" s="160" t="s">
        <v>54</v>
      </c>
      <c r="P7" s="160" t="s">
        <v>55</v>
      </c>
      <c r="Q7" s="159"/>
      <c r="R7" s="160"/>
      <c r="S7" s="160"/>
      <c r="T7" s="160"/>
      <c r="U7" s="160"/>
      <c r="V7" s="160"/>
      <c r="W7" s="160"/>
    </row>
    <row r="8" spans="1:23" ht="42.75">
      <c r="A8" s="160"/>
      <c r="B8" s="160"/>
      <c r="C8" s="160"/>
      <c r="D8" s="160"/>
      <c r="E8" s="160"/>
      <c r="F8" s="160"/>
      <c r="G8" s="159"/>
      <c r="H8" s="160"/>
      <c r="I8" s="160"/>
      <c r="J8" s="9" t="s">
        <v>56</v>
      </c>
      <c r="K8" s="9" t="s">
        <v>57</v>
      </c>
      <c r="L8" s="9" t="s">
        <v>58</v>
      </c>
      <c r="M8" s="9" t="s">
        <v>59</v>
      </c>
      <c r="N8" s="160"/>
      <c r="O8" s="160"/>
      <c r="P8" s="160"/>
      <c r="Q8" s="159"/>
      <c r="R8" s="160"/>
      <c r="S8" s="160"/>
      <c r="T8" s="160"/>
      <c r="U8" s="160"/>
      <c r="V8" s="160"/>
      <c r="W8" s="160"/>
    </row>
    <row r="9" spans="1:23" ht="30" customHeight="1">
      <c r="A9" s="37" t="s">
        <v>60</v>
      </c>
      <c r="B9" s="37" t="s">
        <v>60</v>
      </c>
      <c r="C9" s="37" t="s">
        <v>60</v>
      </c>
      <c r="D9" s="37" t="s">
        <v>60</v>
      </c>
      <c r="E9" s="37" t="s">
        <v>60</v>
      </c>
      <c r="F9" s="37" t="s">
        <v>60</v>
      </c>
      <c r="G9" s="37">
        <v>1</v>
      </c>
      <c r="H9" s="10">
        <f aca="true" t="shared" si="0" ref="H9:W9">G9+1</f>
        <v>2</v>
      </c>
      <c r="I9" s="10">
        <f t="shared" si="0"/>
        <v>3</v>
      </c>
      <c r="J9" s="10">
        <f t="shared" si="0"/>
        <v>4</v>
      </c>
      <c r="K9" s="10">
        <f t="shared" si="0"/>
        <v>5</v>
      </c>
      <c r="L9" s="10">
        <f t="shared" si="0"/>
        <v>6</v>
      </c>
      <c r="M9" s="10">
        <f t="shared" si="0"/>
        <v>7</v>
      </c>
      <c r="N9" s="10">
        <f t="shared" si="0"/>
        <v>8</v>
      </c>
      <c r="O9" s="10">
        <f t="shared" si="0"/>
        <v>9</v>
      </c>
      <c r="P9" s="10">
        <f t="shared" si="0"/>
        <v>10</v>
      </c>
      <c r="Q9" s="37">
        <f t="shared" si="0"/>
        <v>11</v>
      </c>
      <c r="R9" s="37">
        <f t="shared" si="0"/>
        <v>12</v>
      </c>
      <c r="S9" s="37">
        <f t="shared" si="0"/>
        <v>13</v>
      </c>
      <c r="T9" s="37">
        <f t="shared" si="0"/>
        <v>14</v>
      </c>
      <c r="U9" s="37">
        <f t="shared" si="0"/>
        <v>15</v>
      </c>
      <c r="V9" s="37">
        <f t="shared" si="0"/>
        <v>16</v>
      </c>
      <c r="W9" s="37">
        <f t="shared" si="0"/>
        <v>17</v>
      </c>
    </row>
    <row r="10" spans="1:23" ht="39.75" customHeight="1">
      <c r="A10" s="92" t="s">
        <v>61</v>
      </c>
      <c r="B10" s="92" t="s">
        <v>61</v>
      </c>
      <c r="C10" s="92" t="s">
        <v>61</v>
      </c>
      <c r="D10" s="92" t="s">
        <v>61</v>
      </c>
      <c r="E10" s="92" t="s">
        <v>38</v>
      </c>
      <c r="F10" s="92" t="s">
        <v>61</v>
      </c>
      <c r="G10" s="103">
        <v>202.81</v>
      </c>
      <c r="H10" s="103">
        <v>202.81</v>
      </c>
      <c r="I10" s="103">
        <v>202.81</v>
      </c>
      <c r="J10" s="38"/>
      <c r="K10" s="39"/>
      <c r="L10" s="39"/>
      <c r="M10" s="39"/>
      <c r="N10" s="39"/>
      <c r="O10" s="39"/>
      <c r="P10" s="39"/>
      <c r="Q10" s="40"/>
      <c r="R10" s="40"/>
      <c r="S10" s="40"/>
      <c r="T10" s="40"/>
      <c r="U10" s="40"/>
      <c r="V10" s="40"/>
      <c r="W10" s="41"/>
    </row>
    <row r="11" spans="1:23" ht="39.75" customHeight="1">
      <c r="A11" s="92"/>
      <c r="B11" s="92"/>
      <c r="C11" s="92"/>
      <c r="D11" s="92"/>
      <c r="E11" s="92" t="s">
        <v>178</v>
      </c>
      <c r="F11" s="92"/>
      <c r="G11" s="103">
        <v>202.81</v>
      </c>
      <c r="H11" s="103">
        <v>202.81</v>
      </c>
      <c r="I11" s="103">
        <v>202.81</v>
      </c>
      <c r="J11" s="38"/>
      <c r="K11" s="39"/>
      <c r="L11" s="39"/>
      <c r="M11" s="39"/>
      <c r="N11" s="39"/>
      <c r="O11" s="39"/>
      <c r="P11" s="39"/>
      <c r="Q11" s="40"/>
      <c r="R11" s="40"/>
      <c r="S11" s="40"/>
      <c r="T11" s="40"/>
      <c r="U11" s="40"/>
      <c r="V11" s="40"/>
      <c r="W11" s="41"/>
    </row>
    <row r="12" spans="1:23" ht="39.75" customHeight="1">
      <c r="A12" s="92" t="s">
        <v>179</v>
      </c>
      <c r="B12" s="92"/>
      <c r="C12" s="92"/>
      <c r="D12" s="92"/>
      <c r="E12" s="92" t="s">
        <v>180</v>
      </c>
      <c r="F12" s="92"/>
      <c r="G12" s="103">
        <v>202.81</v>
      </c>
      <c r="H12" s="103">
        <v>202.81</v>
      </c>
      <c r="I12" s="103">
        <v>202.81</v>
      </c>
      <c r="J12" s="38"/>
      <c r="K12" s="39"/>
      <c r="L12" s="39"/>
      <c r="M12" s="39"/>
      <c r="N12" s="39"/>
      <c r="O12" s="39"/>
      <c r="P12" s="39"/>
      <c r="Q12" s="40"/>
      <c r="R12" s="40"/>
      <c r="S12" s="40"/>
      <c r="T12" s="40"/>
      <c r="U12" s="40"/>
      <c r="V12" s="40"/>
      <c r="W12" s="41"/>
    </row>
    <row r="13" spans="1:23" ht="39.75" customHeight="1">
      <c r="A13" s="92" t="s">
        <v>181</v>
      </c>
      <c r="B13" s="92" t="s">
        <v>182</v>
      </c>
      <c r="C13" s="92" t="s">
        <v>183</v>
      </c>
      <c r="D13" s="92" t="s">
        <v>184</v>
      </c>
      <c r="E13" s="92" t="s">
        <v>185</v>
      </c>
      <c r="F13" s="92" t="s">
        <v>66</v>
      </c>
      <c r="G13" s="103">
        <v>123.95</v>
      </c>
      <c r="H13" s="104">
        <v>123.95</v>
      </c>
      <c r="I13" s="104">
        <v>123.95</v>
      </c>
      <c r="J13" s="38"/>
      <c r="K13" s="39"/>
      <c r="L13" s="39"/>
      <c r="M13" s="39"/>
      <c r="N13" s="39"/>
      <c r="O13" s="39"/>
      <c r="P13" s="39"/>
      <c r="Q13" s="40"/>
      <c r="R13" s="40"/>
      <c r="S13" s="40"/>
      <c r="T13" s="40"/>
      <c r="U13" s="40"/>
      <c r="V13" s="40"/>
      <c r="W13" s="41"/>
    </row>
    <row r="14" spans="1:23" ht="39.75" customHeight="1">
      <c r="A14" s="92" t="s">
        <v>181</v>
      </c>
      <c r="B14" s="92" t="s">
        <v>182</v>
      </c>
      <c r="C14" s="92" t="s">
        <v>183</v>
      </c>
      <c r="D14" s="92" t="s">
        <v>184</v>
      </c>
      <c r="E14" s="92" t="s">
        <v>185</v>
      </c>
      <c r="F14" s="92" t="s">
        <v>68</v>
      </c>
      <c r="G14" s="103">
        <v>0.53</v>
      </c>
      <c r="H14" s="104">
        <v>0.53</v>
      </c>
      <c r="I14" s="104">
        <v>0.53</v>
      </c>
      <c r="J14" s="38"/>
      <c r="K14" s="39"/>
      <c r="L14" s="39"/>
      <c r="M14" s="39"/>
      <c r="N14" s="39"/>
      <c r="O14" s="39"/>
      <c r="P14" s="39"/>
      <c r="Q14" s="40"/>
      <c r="R14" s="40"/>
      <c r="S14" s="40"/>
      <c r="T14" s="40"/>
      <c r="U14" s="40"/>
      <c r="V14" s="40"/>
      <c r="W14" s="41"/>
    </row>
    <row r="15" spans="1:23" ht="39.75" customHeight="1">
      <c r="A15" s="92" t="s">
        <v>181</v>
      </c>
      <c r="B15" s="92" t="s">
        <v>182</v>
      </c>
      <c r="C15" s="92" t="s">
        <v>183</v>
      </c>
      <c r="D15" s="92" t="s">
        <v>184</v>
      </c>
      <c r="E15" s="92" t="s">
        <v>185</v>
      </c>
      <c r="F15" s="92" t="s">
        <v>67</v>
      </c>
      <c r="G15" s="103">
        <v>21.27</v>
      </c>
      <c r="H15" s="104">
        <v>21.27</v>
      </c>
      <c r="I15" s="104">
        <v>21.27</v>
      </c>
      <c r="J15" s="38"/>
      <c r="K15" s="39"/>
      <c r="L15" s="39"/>
      <c r="M15" s="39"/>
      <c r="N15" s="39"/>
      <c r="O15" s="39"/>
      <c r="P15" s="39"/>
      <c r="Q15" s="40"/>
      <c r="R15" s="40"/>
      <c r="S15" s="40"/>
      <c r="T15" s="40"/>
      <c r="U15" s="40"/>
      <c r="V15" s="40"/>
      <c r="W15" s="41"/>
    </row>
    <row r="16" spans="1:23" ht="39.75" customHeight="1">
      <c r="A16" s="92" t="s">
        <v>181</v>
      </c>
      <c r="B16" s="92" t="s">
        <v>182</v>
      </c>
      <c r="C16" s="92" t="s">
        <v>183</v>
      </c>
      <c r="D16" s="92" t="s">
        <v>184</v>
      </c>
      <c r="E16" s="92" t="s">
        <v>185</v>
      </c>
      <c r="F16" s="92" t="s">
        <v>69</v>
      </c>
      <c r="G16" s="103">
        <v>5.85</v>
      </c>
      <c r="H16" s="104">
        <v>5.85</v>
      </c>
      <c r="I16" s="104">
        <v>5.85</v>
      </c>
      <c r="J16" s="38"/>
      <c r="K16" s="39"/>
      <c r="L16" s="39"/>
      <c r="M16" s="39"/>
      <c r="N16" s="39"/>
      <c r="O16" s="39"/>
      <c r="P16" s="39"/>
      <c r="Q16" s="40"/>
      <c r="R16" s="40"/>
      <c r="S16" s="40"/>
      <c r="T16" s="40"/>
      <c r="U16" s="40"/>
      <c r="V16" s="40"/>
      <c r="W16" s="41"/>
    </row>
    <row r="17" spans="1:23" ht="39.75" customHeight="1">
      <c r="A17" s="92" t="s">
        <v>181</v>
      </c>
      <c r="B17" s="92" t="s">
        <v>186</v>
      </c>
      <c r="C17" s="92" t="s">
        <v>187</v>
      </c>
      <c r="D17" s="92" t="s">
        <v>184</v>
      </c>
      <c r="E17" s="92" t="s">
        <v>188</v>
      </c>
      <c r="F17" s="92" t="s">
        <v>68</v>
      </c>
      <c r="G17" s="103">
        <v>4.66</v>
      </c>
      <c r="H17" s="104">
        <v>4.66</v>
      </c>
      <c r="I17" s="104">
        <v>4.66</v>
      </c>
      <c r="J17" s="38"/>
      <c r="K17" s="39"/>
      <c r="L17" s="39"/>
      <c r="M17" s="39"/>
      <c r="N17" s="39"/>
      <c r="O17" s="39"/>
      <c r="P17" s="39"/>
      <c r="Q17" s="40"/>
      <c r="R17" s="40"/>
      <c r="S17" s="40"/>
      <c r="T17" s="40"/>
      <c r="U17" s="40"/>
      <c r="V17" s="40"/>
      <c r="W17" s="41"/>
    </row>
    <row r="18" spans="1:23" ht="39.75" customHeight="1">
      <c r="A18" s="92" t="s">
        <v>181</v>
      </c>
      <c r="B18" s="92" t="s">
        <v>186</v>
      </c>
      <c r="C18" s="92" t="s">
        <v>187</v>
      </c>
      <c r="D18" s="92" t="s">
        <v>184</v>
      </c>
      <c r="E18" s="92" t="s">
        <v>188</v>
      </c>
      <c r="F18" s="92" t="s">
        <v>67</v>
      </c>
      <c r="G18" s="103">
        <v>0.36</v>
      </c>
      <c r="H18" s="104">
        <v>0.36</v>
      </c>
      <c r="I18" s="104">
        <v>0.36</v>
      </c>
      <c r="J18" s="38"/>
      <c r="K18" s="39"/>
      <c r="L18" s="39"/>
      <c r="M18" s="39"/>
      <c r="N18" s="39"/>
      <c r="O18" s="39"/>
      <c r="P18" s="39"/>
      <c r="Q18" s="40"/>
      <c r="R18" s="40"/>
      <c r="S18" s="40"/>
      <c r="T18" s="40"/>
      <c r="U18" s="40"/>
      <c r="V18" s="40"/>
      <c r="W18" s="41"/>
    </row>
    <row r="19" spans="1:23" ht="39.75" customHeight="1">
      <c r="A19" s="92" t="s">
        <v>181</v>
      </c>
      <c r="B19" s="92" t="s">
        <v>186</v>
      </c>
      <c r="C19" s="92" t="s">
        <v>187</v>
      </c>
      <c r="D19" s="92" t="s">
        <v>187</v>
      </c>
      <c r="E19" s="92" t="s">
        <v>189</v>
      </c>
      <c r="F19" s="92" t="s">
        <v>66</v>
      </c>
      <c r="G19" s="104">
        <v>17.43</v>
      </c>
      <c r="H19" s="104">
        <v>17.43</v>
      </c>
      <c r="I19" s="104">
        <v>17.43</v>
      </c>
      <c r="J19" s="38"/>
      <c r="K19" s="39"/>
      <c r="L19" s="39"/>
      <c r="M19" s="39"/>
      <c r="N19" s="39"/>
      <c r="O19" s="39"/>
      <c r="P19" s="39"/>
      <c r="Q19" s="40"/>
      <c r="R19" s="40"/>
      <c r="S19" s="40"/>
      <c r="T19" s="40"/>
      <c r="U19" s="40"/>
      <c r="V19" s="40"/>
      <c r="W19" s="41"/>
    </row>
    <row r="20" spans="1:23" ht="39.75" customHeight="1">
      <c r="A20" s="92" t="s">
        <v>181</v>
      </c>
      <c r="B20" s="92" t="s">
        <v>190</v>
      </c>
      <c r="C20" s="92" t="s">
        <v>191</v>
      </c>
      <c r="D20" s="92" t="s">
        <v>184</v>
      </c>
      <c r="E20" s="92" t="s">
        <v>192</v>
      </c>
      <c r="F20" s="92" t="s">
        <v>66</v>
      </c>
      <c r="G20" s="103">
        <v>9.37</v>
      </c>
      <c r="H20" s="104">
        <v>9.37</v>
      </c>
      <c r="I20" s="104">
        <v>9.37</v>
      </c>
      <c r="J20" s="38"/>
      <c r="K20" s="39"/>
      <c r="L20" s="39"/>
      <c r="M20" s="39"/>
      <c r="N20" s="39"/>
      <c r="O20" s="39"/>
      <c r="P20" s="39"/>
      <c r="Q20" s="40"/>
      <c r="R20" s="40"/>
      <c r="S20" s="40"/>
      <c r="T20" s="40"/>
      <c r="U20" s="40"/>
      <c r="V20" s="40"/>
      <c r="W20" s="41"/>
    </row>
    <row r="21" spans="1:23" ht="39.75" customHeight="1">
      <c r="A21" s="92" t="s">
        <v>181</v>
      </c>
      <c r="B21" s="92" t="s">
        <v>193</v>
      </c>
      <c r="C21" s="92" t="s">
        <v>194</v>
      </c>
      <c r="D21" s="92" t="s">
        <v>184</v>
      </c>
      <c r="E21" s="92" t="s">
        <v>195</v>
      </c>
      <c r="F21" s="92" t="s">
        <v>66</v>
      </c>
      <c r="G21" s="104">
        <v>19.39</v>
      </c>
      <c r="H21" s="104">
        <v>19.39</v>
      </c>
      <c r="I21" s="104">
        <v>19.39</v>
      </c>
      <c r="J21" s="38"/>
      <c r="K21" s="39"/>
      <c r="L21" s="39"/>
      <c r="M21" s="39"/>
      <c r="N21" s="39"/>
      <c r="O21" s="39"/>
      <c r="P21" s="39"/>
      <c r="Q21" s="40"/>
      <c r="R21" s="40"/>
      <c r="S21" s="40"/>
      <c r="T21" s="40"/>
      <c r="U21" s="40"/>
      <c r="V21" s="40"/>
      <c r="W21" s="41"/>
    </row>
    <row r="22" ht="14.25">
      <c r="I22" s="105"/>
    </row>
  </sheetData>
  <sheetProtection/>
  <mergeCells count="25">
    <mergeCell ref="U6:U8"/>
    <mergeCell ref="V6:V8"/>
    <mergeCell ref="W6:W8"/>
    <mergeCell ref="O7:O8"/>
    <mergeCell ref="P7:P8"/>
    <mergeCell ref="Q6:Q8"/>
    <mergeCell ref="R6:R8"/>
    <mergeCell ref="S6:S8"/>
    <mergeCell ref="T6:T8"/>
    <mergeCell ref="E5:E8"/>
    <mergeCell ref="F5:F8"/>
    <mergeCell ref="G6:G8"/>
    <mergeCell ref="H7:H8"/>
    <mergeCell ref="I7:I8"/>
    <mergeCell ref="N7:N8"/>
    <mergeCell ref="A2:W2"/>
    <mergeCell ref="V4:W4"/>
    <mergeCell ref="B5:D5"/>
    <mergeCell ref="G5:W5"/>
    <mergeCell ref="H6:P6"/>
    <mergeCell ref="J7:M7"/>
    <mergeCell ref="A5:A8"/>
    <mergeCell ref="B6:B8"/>
    <mergeCell ref="C6:C8"/>
    <mergeCell ref="D6:D8"/>
  </mergeCells>
  <printOptions horizontalCentered="1"/>
  <pageMargins left="0" right="0" top="0.7479166666666667" bottom="0.7479166666666667" header="0.3145833333333333" footer="0.3145833333333333"/>
  <pageSetup fitToHeight="1" fitToWidth="1" horizontalDpi="600" verticalDpi="600" orientation="landscape" paperSize="9" scale="54" r:id="rId1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="85" zoomScaleNormal="85" zoomScalePageLayoutView="0" workbookViewId="0" topLeftCell="A1">
      <selection activeCell="C6" sqref="C6"/>
    </sheetView>
  </sheetViews>
  <sheetFormatPr defaultColWidth="7.25390625" defaultRowHeight="12.75" customHeight="1"/>
  <cols>
    <col min="1" max="1" width="15.625" style="22" customWidth="1"/>
    <col min="2" max="2" width="12.625" style="22" customWidth="1"/>
    <col min="3" max="3" width="20.375" style="22" customWidth="1"/>
    <col min="4" max="4" width="47.125" style="22" customWidth="1"/>
    <col min="5" max="5" width="14.375" style="22" customWidth="1"/>
    <col min="6" max="6" width="17.625" style="22" customWidth="1"/>
    <col min="7" max="7" width="23.00390625" style="22" customWidth="1"/>
    <col min="8" max="8" width="14.75390625" style="22" customWidth="1"/>
    <col min="9" max="16384" width="7.25390625" style="22" customWidth="1"/>
  </cols>
  <sheetData>
    <row r="1" spans="1:8" ht="21" customHeight="1">
      <c r="A1" t="s">
        <v>109</v>
      </c>
      <c r="B1"/>
      <c r="H1" s="23"/>
    </row>
    <row r="2" spans="1:10" ht="30" customHeight="1">
      <c r="A2" s="167" t="s">
        <v>110</v>
      </c>
      <c r="B2" s="167"/>
      <c r="C2" s="167"/>
      <c r="D2" s="167"/>
      <c r="E2" s="167"/>
      <c r="F2" s="167"/>
      <c r="G2" s="167"/>
      <c r="H2" s="24"/>
      <c r="I2" s="24"/>
      <c r="J2" s="24"/>
    </row>
    <row r="3" spans="1:7" ht="28.5" customHeight="1">
      <c r="A3" s="25" t="s">
        <v>111</v>
      </c>
      <c r="B3" s="25"/>
      <c r="C3" s="25"/>
      <c r="D3" s="25"/>
      <c r="E3" s="26"/>
      <c r="F3" s="26"/>
      <c r="G3" s="27" t="s">
        <v>2</v>
      </c>
    </row>
    <row r="4" spans="1:7" ht="18" customHeight="1">
      <c r="A4" s="171" t="s">
        <v>112</v>
      </c>
      <c r="B4" s="168" t="s">
        <v>113</v>
      </c>
      <c r="C4" s="168"/>
      <c r="D4" s="168"/>
      <c r="E4" s="173" t="s">
        <v>114</v>
      </c>
      <c r="F4" s="169" t="s">
        <v>115</v>
      </c>
      <c r="G4" s="170"/>
    </row>
    <row r="5" spans="1:7" ht="31.5" customHeight="1">
      <c r="A5" s="172"/>
      <c r="B5" s="28" t="s">
        <v>50</v>
      </c>
      <c r="C5" s="29" t="s">
        <v>116</v>
      </c>
      <c r="D5" s="28" t="s">
        <v>117</v>
      </c>
      <c r="E5" s="172"/>
      <c r="F5" s="30" t="s">
        <v>118</v>
      </c>
      <c r="G5" s="31" t="s">
        <v>119</v>
      </c>
    </row>
    <row r="6" spans="1:7" ht="37.5" customHeight="1">
      <c r="A6" s="32">
        <v>2</v>
      </c>
      <c r="B6" s="32">
        <v>2</v>
      </c>
      <c r="C6" s="33"/>
      <c r="D6" s="34"/>
      <c r="E6" s="34">
        <v>2</v>
      </c>
      <c r="F6" s="34"/>
      <c r="G6" s="34"/>
    </row>
    <row r="7" spans="6:8" ht="12.75" customHeight="1">
      <c r="F7" s="35"/>
      <c r="H7" s="35"/>
    </row>
    <row r="8" spans="6:8" ht="12.75" customHeight="1">
      <c r="F8" s="35"/>
      <c r="H8" s="35"/>
    </row>
    <row r="9" ht="12.75" customHeight="1">
      <c r="H9" s="35"/>
    </row>
    <row r="10" ht="12.75" customHeight="1">
      <c r="H10" s="35"/>
    </row>
    <row r="11" ht="12.75" customHeight="1">
      <c r="H11" s="35"/>
    </row>
    <row r="15" ht="12.75" customHeight="1">
      <c r="E15" s="35"/>
    </row>
  </sheetData>
  <sheetProtection/>
  <mergeCells count="5">
    <mergeCell ref="A2:G2"/>
    <mergeCell ref="B4:D4"/>
    <mergeCell ref="F4:G4"/>
    <mergeCell ref="A4:A5"/>
    <mergeCell ref="E4:E5"/>
  </mergeCells>
  <printOptions horizontalCentered="1"/>
  <pageMargins left="0" right="0" top="0.7479166666666667" bottom="0.7479166666666667" header="0.3145833333333333" footer="0.3145833333333333"/>
  <pageSetup fitToHeight="1" fitToWidth="1" horizontalDpi="600" verticalDpi="600" orientation="landscape" paperSize="9" scale="90" r:id="rId1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showGridLines="0" showZeros="0" zoomScale="85" zoomScaleNormal="85" zoomScalePageLayoutView="0" workbookViewId="0" topLeftCell="D1">
      <selection activeCell="A1" sqref="A1"/>
    </sheetView>
  </sheetViews>
  <sheetFormatPr defaultColWidth="9.00390625" defaultRowHeight="14.25"/>
  <cols>
    <col min="1" max="1" width="12.875" style="0" customWidth="1"/>
    <col min="2" max="4" width="7.25390625" style="0" customWidth="1"/>
    <col min="5" max="5" width="20.375" style="0" customWidth="1"/>
  </cols>
  <sheetData>
    <row r="1" ht="14.25">
      <c r="A1" s="4" t="s">
        <v>120</v>
      </c>
    </row>
    <row r="2" spans="1:23" ht="30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0"/>
    </row>
    <row r="3" spans="1:23" ht="27" customHeight="1">
      <c r="A3" s="5"/>
      <c r="B3" s="174" t="s">
        <v>121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</row>
    <row r="4" spans="1:23" s="3" customFormat="1" ht="27" customHeight="1">
      <c r="A4" s="6" t="s">
        <v>122</v>
      </c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65" t="s">
        <v>105</v>
      </c>
      <c r="W4" s="165"/>
    </row>
    <row r="5" spans="1:23" s="3" customFormat="1" ht="27" customHeight="1">
      <c r="A5" s="178" t="s">
        <v>35</v>
      </c>
      <c r="B5" s="175" t="s">
        <v>106</v>
      </c>
      <c r="C5" s="176"/>
      <c r="D5" s="177"/>
      <c r="E5" s="160" t="s">
        <v>37</v>
      </c>
      <c r="F5" s="160" t="s">
        <v>123</v>
      </c>
      <c r="G5" s="160" t="s">
        <v>38</v>
      </c>
      <c r="H5" s="159" t="s">
        <v>124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</row>
    <row r="6" spans="1:23" ht="30" customHeight="1">
      <c r="A6" s="179"/>
      <c r="B6" s="159" t="s">
        <v>47</v>
      </c>
      <c r="C6" s="159" t="s">
        <v>48</v>
      </c>
      <c r="D6" s="159" t="s">
        <v>49</v>
      </c>
      <c r="E6" s="160"/>
      <c r="F6" s="160"/>
      <c r="G6" s="160"/>
      <c r="H6" s="159" t="s">
        <v>64</v>
      </c>
      <c r="I6" s="159"/>
      <c r="J6" s="159"/>
      <c r="K6" s="159"/>
      <c r="L6" s="159"/>
      <c r="M6" s="175" t="s">
        <v>65</v>
      </c>
      <c r="N6" s="176"/>
      <c r="O6" s="176"/>
      <c r="P6" s="176"/>
      <c r="Q6" s="176"/>
      <c r="R6" s="176"/>
      <c r="S6" s="176"/>
      <c r="T6" s="176"/>
      <c r="U6" s="176"/>
      <c r="V6" s="176"/>
      <c r="W6" s="177"/>
    </row>
    <row r="7" spans="1:23" ht="30" customHeight="1">
      <c r="A7" s="179"/>
      <c r="B7" s="159"/>
      <c r="C7" s="159"/>
      <c r="D7" s="159"/>
      <c r="E7" s="160"/>
      <c r="F7" s="160"/>
      <c r="G7" s="160"/>
      <c r="H7" s="9" t="s">
        <v>50</v>
      </c>
      <c r="I7" s="17" t="s">
        <v>66</v>
      </c>
      <c r="J7" s="9" t="s">
        <v>67</v>
      </c>
      <c r="K7" s="9" t="s">
        <v>68</v>
      </c>
      <c r="L7" s="18" t="s">
        <v>125</v>
      </c>
      <c r="M7" s="18" t="s">
        <v>50</v>
      </c>
      <c r="N7" s="9" t="s">
        <v>66</v>
      </c>
      <c r="O7" s="9" t="s">
        <v>67</v>
      </c>
      <c r="P7" s="9" t="s">
        <v>68</v>
      </c>
      <c r="Q7" s="9" t="s">
        <v>70</v>
      </c>
      <c r="R7" s="9" t="s">
        <v>71</v>
      </c>
      <c r="S7" s="9" t="s">
        <v>69</v>
      </c>
      <c r="T7" s="9" t="s">
        <v>126</v>
      </c>
      <c r="U7" s="9" t="s">
        <v>73</v>
      </c>
      <c r="V7" s="9" t="s">
        <v>74</v>
      </c>
      <c r="W7" s="9" t="s">
        <v>23</v>
      </c>
    </row>
    <row r="8" spans="1:23" ht="30" customHeight="1">
      <c r="A8" s="11" t="s">
        <v>60</v>
      </c>
      <c r="B8" s="12" t="s">
        <v>60</v>
      </c>
      <c r="C8" s="12" t="s">
        <v>60</v>
      </c>
      <c r="D8" s="12" t="s">
        <v>60</v>
      </c>
      <c r="E8" s="12" t="s">
        <v>60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</row>
    <row r="9" spans="1:23" ht="30" customHeight="1">
      <c r="A9" s="13"/>
      <c r="B9" s="14"/>
      <c r="C9" s="14"/>
      <c r="D9" s="14"/>
      <c r="E9" s="14"/>
      <c r="F9" s="15"/>
      <c r="G9" s="16"/>
      <c r="H9" s="15"/>
      <c r="I9" s="15"/>
      <c r="J9" s="15"/>
      <c r="K9" s="15"/>
      <c r="L9" s="19"/>
      <c r="M9" s="15"/>
      <c r="N9" s="16"/>
      <c r="O9" s="15"/>
      <c r="P9" s="19"/>
      <c r="Q9" s="15"/>
      <c r="R9" s="19"/>
      <c r="S9" s="19"/>
      <c r="T9" s="19"/>
      <c r="U9" s="19"/>
      <c r="V9" s="19"/>
      <c r="W9" s="15"/>
    </row>
  </sheetData>
  <sheetProtection/>
  <mergeCells count="13">
    <mergeCell ref="A5:A7"/>
    <mergeCell ref="B6:B7"/>
    <mergeCell ref="C6:C7"/>
    <mergeCell ref="D6:D7"/>
    <mergeCell ref="E5:E7"/>
    <mergeCell ref="F5:F7"/>
    <mergeCell ref="B3:W3"/>
    <mergeCell ref="V4:W4"/>
    <mergeCell ref="B5:D5"/>
    <mergeCell ref="H5:W5"/>
    <mergeCell ref="H6:L6"/>
    <mergeCell ref="M6:W6"/>
    <mergeCell ref="G5:G7"/>
  </mergeCells>
  <printOptions horizontalCentered="1"/>
  <pageMargins left="0.39305555555555555" right="0.39305555555555555" top="0.5902777777777778" bottom="0.5902777777777778" header="0.39305555555555555" footer="0.39305555555555555"/>
  <pageSetup fitToHeight="100" fitToWidth="1" horizontalDpi="600" verticalDpi="600" orientation="landscape" paperSize="9" scale="60" r:id="rId1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SheetLayoutView="100" zoomScalePageLayoutView="0" workbookViewId="0" topLeftCell="A1">
      <selection activeCell="N15" sqref="N15"/>
    </sheetView>
  </sheetViews>
  <sheetFormatPr defaultColWidth="9.00390625" defaultRowHeight="13.5" customHeight="1"/>
  <cols>
    <col min="1" max="1" width="13.125" style="1" customWidth="1"/>
    <col min="2" max="2" width="15.00390625" style="1" customWidth="1"/>
    <col min="3" max="3" width="2.50390625" style="1" hidden="1" customWidth="1"/>
    <col min="4" max="4" width="10.25390625" style="1" customWidth="1"/>
    <col min="5" max="5" width="8.875" style="1" customWidth="1"/>
    <col min="6" max="6" width="10.875" style="1" customWidth="1"/>
    <col min="7" max="8" width="10.25390625" style="1" customWidth="1"/>
    <col min="9" max="9" width="9.00390625" style="1" customWidth="1"/>
    <col min="10" max="10" width="2.50390625" style="1" customWidth="1"/>
    <col min="11" max="11" width="5.625" style="1" customWidth="1"/>
    <col min="12" max="12" width="3.75390625" style="1" customWidth="1"/>
    <col min="13" max="13" width="9.00390625" style="1" customWidth="1"/>
    <col min="14" max="16384" width="9.00390625" style="1" customWidth="1"/>
  </cols>
  <sheetData>
    <row r="1" ht="27" customHeight="1">
      <c r="A1" t="s">
        <v>246</v>
      </c>
    </row>
    <row r="2" spans="1:15" ht="24.75" customHeight="1">
      <c r="A2" s="190" t="s">
        <v>127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06"/>
      <c r="O2" s="106"/>
    </row>
    <row r="3" spans="1:15" ht="18" customHeight="1">
      <c r="A3" s="112" t="s">
        <v>128</v>
      </c>
      <c r="B3" s="189" t="s">
        <v>197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06"/>
      <c r="O3" s="106"/>
    </row>
    <row r="4" spans="1:15" ht="18" customHeight="1">
      <c r="A4" s="112" t="s">
        <v>129</v>
      </c>
      <c r="B4" s="189" t="s">
        <v>203</v>
      </c>
      <c r="C4" s="189"/>
      <c r="D4" s="189"/>
      <c r="E4" s="189"/>
      <c r="F4" s="189"/>
      <c r="G4" s="112" t="s">
        <v>130</v>
      </c>
      <c r="H4" s="189" t="s">
        <v>204</v>
      </c>
      <c r="I4" s="189"/>
      <c r="J4" s="189"/>
      <c r="K4" s="189"/>
      <c r="L4" s="189"/>
      <c r="M4" s="189"/>
      <c r="N4" s="106"/>
      <c r="O4" s="106"/>
    </row>
    <row r="5" spans="1:15" ht="18" customHeight="1">
      <c r="A5" s="191" t="s">
        <v>131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06"/>
      <c r="O5" s="106"/>
    </row>
    <row r="6" spans="1:15" ht="18" customHeight="1">
      <c r="A6" s="189" t="s">
        <v>132</v>
      </c>
      <c r="B6" s="189"/>
      <c r="C6" s="189"/>
      <c r="D6" s="185" t="s">
        <v>205</v>
      </c>
      <c r="E6" s="185"/>
      <c r="F6" s="185"/>
      <c r="G6" s="185" t="s">
        <v>133</v>
      </c>
      <c r="H6" s="185"/>
      <c r="I6" s="185" t="s">
        <v>61</v>
      </c>
      <c r="J6" s="185"/>
      <c r="K6" s="185"/>
      <c r="L6" s="185"/>
      <c r="M6" s="185"/>
      <c r="N6" s="106"/>
      <c r="O6" s="106"/>
    </row>
    <row r="7" spans="1:15" ht="18" customHeight="1">
      <c r="A7" s="189" t="s">
        <v>134</v>
      </c>
      <c r="B7" s="189"/>
      <c r="C7" s="189"/>
      <c r="D7" s="189" t="s">
        <v>206</v>
      </c>
      <c r="E7" s="189"/>
      <c r="F7" s="189"/>
      <c r="G7" s="189" t="s">
        <v>135</v>
      </c>
      <c r="H7" s="189"/>
      <c r="I7" s="185" t="s">
        <v>61</v>
      </c>
      <c r="J7" s="185"/>
      <c r="K7" s="185"/>
      <c r="L7" s="185"/>
      <c r="M7" s="185"/>
      <c r="N7" s="106"/>
      <c r="O7" s="106"/>
    </row>
    <row r="8" spans="1:15" ht="18" customHeight="1">
      <c r="A8" s="189" t="s">
        <v>136</v>
      </c>
      <c r="B8" s="189"/>
      <c r="C8" s="189"/>
      <c r="D8" s="189" t="s">
        <v>207</v>
      </c>
      <c r="E8" s="189"/>
      <c r="F8" s="189"/>
      <c r="G8" s="189" t="s">
        <v>137</v>
      </c>
      <c r="H8" s="189"/>
      <c r="I8" s="185" t="s">
        <v>208</v>
      </c>
      <c r="J8" s="185"/>
      <c r="K8" s="185"/>
      <c r="L8" s="185"/>
      <c r="M8" s="185"/>
      <c r="N8" s="106"/>
      <c r="O8" s="106"/>
    </row>
    <row r="9" spans="1:15" ht="18" customHeight="1">
      <c r="A9" s="189" t="s">
        <v>138</v>
      </c>
      <c r="B9" s="189"/>
      <c r="C9" s="189"/>
      <c r="D9" s="189" t="s">
        <v>209</v>
      </c>
      <c r="E9" s="189"/>
      <c r="F9" s="189"/>
      <c r="G9" s="189" t="s">
        <v>139</v>
      </c>
      <c r="H9" s="189"/>
      <c r="I9" s="185" t="s">
        <v>61</v>
      </c>
      <c r="J9" s="185"/>
      <c r="K9" s="185"/>
      <c r="L9" s="185"/>
      <c r="M9" s="185"/>
      <c r="N9" s="106"/>
      <c r="O9" s="106"/>
    </row>
    <row r="10" spans="1:15" ht="18" customHeight="1">
      <c r="A10" s="197" t="s">
        <v>140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06"/>
      <c r="O10" s="106"/>
    </row>
    <row r="11" spans="1:15" ht="18" customHeight="1">
      <c r="A11" s="189" t="s">
        <v>141</v>
      </c>
      <c r="B11" s="189"/>
      <c r="C11" s="189"/>
      <c r="D11" s="196">
        <v>14028133</v>
      </c>
      <c r="E11" s="196"/>
      <c r="F11" s="196"/>
      <c r="G11" s="189" t="s">
        <v>142</v>
      </c>
      <c r="H11" s="189"/>
      <c r="I11" s="196" t="s">
        <v>61</v>
      </c>
      <c r="J11" s="196"/>
      <c r="K11" s="196"/>
      <c r="L11" s="196"/>
      <c r="M11" s="196"/>
      <c r="N11" s="106"/>
      <c r="O11" s="106"/>
    </row>
    <row r="12" spans="1:15" ht="18" customHeight="1">
      <c r="A12" s="189" t="s">
        <v>143</v>
      </c>
      <c r="B12" s="189"/>
      <c r="C12" s="189"/>
      <c r="D12" s="196" t="s">
        <v>210</v>
      </c>
      <c r="E12" s="196"/>
      <c r="F12" s="196"/>
      <c r="G12" s="189" t="s">
        <v>144</v>
      </c>
      <c r="H12" s="189"/>
      <c r="I12" s="196" t="s">
        <v>61</v>
      </c>
      <c r="J12" s="196"/>
      <c r="K12" s="196"/>
      <c r="L12" s="196"/>
      <c r="M12" s="196"/>
      <c r="N12" s="106"/>
      <c r="O12" s="106"/>
    </row>
    <row r="13" spans="1:15" ht="18" customHeight="1">
      <c r="A13" s="189" t="s">
        <v>145</v>
      </c>
      <c r="B13" s="189"/>
      <c r="C13" s="189"/>
      <c r="D13" s="196" t="s">
        <v>210</v>
      </c>
      <c r="E13" s="196"/>
      <c r="F13" s="196"/>
      <c r="G13" s="189" t="s">
        <v>146</v>
      </c>
      <c r="H13" s="189"/>
      <c r="I13" s="196" t="s">
        <v>211</v>
      </c>
      <c r="J13" s="196"/>
      <c r="K13" s="196"/>
      <c r="L13" s="196"/>
      <c r="M13" s="196"/>
      <c r="N13" s="106"/>
      <c r="O13" s="106"/>
    </row>
    <row r="14" spans="1:15" ht="18" customHeight="1">
      <c r="A14" s="189" t="s">
        <v>147</v>
      </c>
      <c r="B14" s="189"/>
      <c r="C14" s="189"/>
      <c r="D14" s="196" t="s">
        <v>212</v>
      </c>
      <c r="E14" s="196"/>
      <c r="F14" s="196"/>
      <c r="G14" s="198" t="s">
        <v>148</v>
      </c>
      <c r="H14" s="198"/>
      <c r="I14" s="196" t="s">
        <v>213</v>
      </c>
      <c r="J14" s="196"/>
      <c r="K14" s="196"/>
      <c r="L14" s="196"/>
      <c r="M14" s="196"/>
      <c r="N14" s="106"/>
      <c r="O14" s="106"/>
    </row>
    <row r="15" spans="1:15" ht="18" customHeight="1">
      <c r="A15" s="192" t="s">
        <v>149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07"/>
      <c r="O15" s="107"/>
    </row>
    <row r="16" spans="1:15" ht="18" customHeight="1">
      <c r="A16" s="193" t="s">
        <v>150</v>
      </c>
      <c r="B16" s="194"/>
      <c r="C16" s="195"/>
      <c r="D16" s="192" t="s">
        <v>151</v>
      </c>
      <c r="E16" s="192"/>
      <c r="F16" s="192" t="s">
        <v>152</v>
      </c>
      <c r="G16" s="192"/>
      <c r="H16" s="192"/>
      <c r="I16" s="192" t="s">
        <v>153</v>
      </c>
      <c r="J16" s="192"/>
      <c r="K16" s="192"/>
      <c r="L16" s="192"/>
      <c r="M16" s="192"/>
      <c r="N16" s="106"/>
      <c r="O16" s="106"/>
    </row>
    <row r="17" spans="1:15" ht="18" customHeight="1">
      <c r="A17" s="180" t="s">
        <v>154</v>
      </c>
      <c r="B17" s="186"/>
      <c r="C17" s="181"/>
      <c r="D17" s="180" t="s">
        <v>155</v>
      </c>
      <c r="E17" s="181"/>
      <c r="F17" s="182" t="s">
        <v>214</v>
      </c>
      <c r="G17" s="183"/>
      <c r="H17" s="184"/>
      <c r="I17" s="185" t="s">
        <v>215</v>
      </c>
      <c r="J17" s="185"/>
      <c r="K17" s="185"/>
      <c r="L17" s="185"/>
      <c r="M17" s="185"/>
      <c r="N17" s="106"/>
      <c r="O17" s="106"/>
    </row>
    <row r="18" spans="1:13" ht="18" customHeight="1">
      <c r="A18" s="180" t="s">
        <v>154</v>
      </c>
      <c r="B18" s="186"/>
      <c r="C18" s="181"/>
      <c r="D18" s="180" t="s">
        <v>155</v>
      </c>
      <c r="E18" s="181"/>
      <c r="F18" s="182" t="s">
        <v>216</v>
      </c>
      <c r="G18" s="183"/>
      <c r="H18" s="184"/>
      <c r="I18" s="185" t="s">
        <v>217</v>
      </c>
      <c r="J18" s="185"/>
      <c r="K18" s="185"/>
      <c r="L18" s="185"/>
      <c r="M18" s="185"/>
    </row>
    <row r="19" spans="1:13" ht="18" customHeight="1">
      <c r="A19" s="180" t="s">
        <v>154</v>
      </c>
      <c r="B19" s="186"/>
      <c r="C19" s="181"/>
      <c r="D19" s="180" t="s">
        <v>155</v>
      </c>
      <c r="E19" s="181"/>
      <c r="F19" s="182" t="s">
        <v>218</v>
      </c>
      <c r="G19" s="183"/>
      <c r="H19" s="184"/>
      <c r="I19" s="185" t="s">
        <v>217</v>
      </c>
      <c r="J19" s="185"/>
      <c r="K19" s="185"/>
      <c r="L19" s="185"/>
      <c r="M19" s="185"/>
    </row>
    <row r="20" spans="1:13" ht="18" customHeight="1">
      <c r="A20" s="180" t="s">
        <v>154</v>
      </c>
      <c r="B20" s="186"/>
      <c r="C20" s="181"/>
      <c r="D20" s="180" t="s">
        <v>155</v>
      </c>
      <c r="E20" s="181"/>
      <c r="F20" s="182" t="s">
        <v>219</v>
      </c>
      <c r="G20" s="183"/>
      <c r="H20" s="184"/>
      <c r="I20" s="185" t="s">
        <v>217</v>
      </c>
      <c r="J20" s="185"/>
      <c r="K20" s="185"/>
      <c r="L20" s="185"/>
      <c r="M20" s="185"/>
    </row>
    <row r="21" spans="1:13" ht="18" customHeight="1">
      <c r="A21" s="180" t="s">
        <v>154</v>
      </c>
      <c r="B21" s="186"/>
      <c r="C21" s="181"/>
      <c r="D21" s="180" t="s">
        <v>155</v>
      </c>
      <c r="E21" s="181"/>
      <c r="F21" s="182" t="s">
        <v>220</v>
      </c>
      <c r="G21" s="183"/>
      <c r="H21" s="184"/>
      <c r="I21" s="185" t="s">
        <v>217</v>
      </c>
      <c r="J21" s="185"/>
      <c r="K21" s="185"/>
      <c r="L21" s="185"/>
      <c r="M21" s="185"/>
    </row>
    <row r="22" spans="1:13" ht="18" customHeight="1">
      <c r="A22" s="180" t="s">
        <v>154</v>
      </c>
      <c r="B22" s="186"/>
      <c r="C22" s="181"/>
      <c r="D22" s="180" t="s">
        <v>155</v>
      </c>
      <c r="E22" s="181"/>
      <c r="F22" s="182" t="s">
        <v>221</v>
      </c>
      <c r="G22" s="183"/>
      <c r="H22" s="184"/>
      <c r="I22" s="185" t="s">
        <v>215</v>
      </c>
      <c r="J22" s="185"/>
      <c r="K22" s="185"/>
      <c r="L22" s="185"/>
      <c r="M22" s="185"/>
    </row>
    <row r="23" spans="1:13" ht="18" customHeight="1">
      <c r="A23" s="180" t="s">
        <v>154</v>
      </c>
      <c r="B23" s="186"/>
      <c r="C23" s="181"/>
      <c r="D23" s="180" t="s">
        <v>155</v>
      </c>
      <c r="E23" s="181"/>
      <c r="F23" s="182" t="s">
        <v>222</v>
      </c>
      <c r="G23" s="183"/>
      <c r="H23" s="184"/>
      <c r="I23" s="185" t="s">
        <v>223</v>
      </c>
      <c r="J23" s="185"/>
      <c r="K23" s="185"/>
      <c r="L23" s="185"/>
      <c r="M23" s="185"/>
    </row>
    <row r="24" spans="1:13" ht="18" customHeight="1">
      <c r="A24" s="180" t="s">
        <v>154</v>
      </c>
      <c r="B24" s="186"/>
      <c r="C24" s="181"/>
      <c r="D24" s="180" t="s">
        <v>156</v>
      </c>
      <c r="E24" s="181"/>
      <c r="F24" s="182" t="s">
        <v>224</v>
      </c>
      <c r="G24" s="183"/>
      <c r="H24" s="184"/>
      <c r="I24" s="185" t="s">
        <v>217</v>
      </c>
      <c r="J24" s="185"/>
      <c r="K24" s="185"/>
      <c r="L24" s="185"/>
      <c r="M24" s="185"/>
    </row>
    <row r="25" spans="1:13" ht="18" customHeight="1">
      <c r="A25" s="180" t="s">
        <v>154</v>
      </c>
      <c r="B25" s="186"/>
      <c r="C25" s="181"/>
      <c r="D25" s="180" t="s">
        <v>156</v>
      </c>
      <c r="E25" s="181"/>
      <c r="F25" s="182" t="s">
        <v>225</v>
      </c>
      <c r="G25" s="183"/>
      <c r="H25" s="184"/>
      <c r="I25" s="185" t="s">
        <v>217</v>
      </c>
      <c r="J25" s="185"/>
      <c r="K25" s="185"/>
      <c r="L25" s="185"/>
      <c r="M25" s="185"/>
    </row>
    <row r="26" spans="1:13" ht="18" customHeight="1">
      <c r="A26" s="180" t="s">
        <v>154</v>
      </c>
      <c r="B26" s="186"/>
      <c r="C26" s="181"/>
      <c r="D26" s="180" t="s">
        <v>156</v>
      </c>
      <c r="E26" s="181"/>
      <c r="F26" s="182" t="s">
        <v>226</v>
      </c>
      <c r="G26" s="183"/>
      <c r="H26" s="184"/>
      <c r="I26" s="185" t="s">
        <v>217</v>
      </c>
      <c r="J26" s="185"/>
      <c r="K26" s="185"/>
      <c r="L26" s="185"/>
      <c r="M26" s="185"/>
    </row>
    <row r="27" spans="1:13" ht="18" customHeight="1">
      <c r="A27" s="180" t="s">
        <v>154</v>
      </c>
      <c r="B27" s="186"/>
      <c r="C27" s="181"/>
      <c r="D27" s="180" t="s">
        <v>156</v>
      </c>
      <c r="E27" s="181"/>
      <c r="F27" s="182" t="s">
        <v>227</v>
      </c>
      <c r="G27" s="183"/>
      <c r="H27" s="184"/>
      <c r="I27" s="185" t="s">
        <v>217</v>
      </c>
      <c r="J27" s="185"/>
      <c r="K27" s="185"/>
      <c r="L27" s="185"/>
      <c r="M27" s="185"/>
    </row>
    <row r="28" spans="1:13" ht="18" customHeight="1">
      <c r="A28" s="180" t="s">
        <v>154</v>
      </c>
      <c r="B28" s="186"/>
      <c r="C28" s="181"/>
      <c r="D28" s="180" t="s">
        <v>157</v>
      </c>
      <c r="E28" s="181"/>
      <c r="F28" s="182" t="s">
        <v>228</v>
      </c>
      <c r="G28" s="183"/>
      <c r="H28" s="184"/>
      <c r="I28" s="185" t="s">
        <v>229</v>
      </c>
      <c r="J28" s="185"/>
      <c r="K28" s="185"/>
      <c r="L28" s="185"/>
      <c r="M28" s="185"/>
    </row>
    <row r="29" spans="1:13" ht="18" customHeight="1">
      <c r="A29" s="180" t="s">
        <v>154</v>
      </c>
      <c r="B29" s="186"/>
      <c r="C29" s="181"/>
      <c r="D29" s="180" t="s">
        <v>157</v>
      </c>
      <c r="E29" s="181"/>
      <c r="F29" s="182" t="s">
        <v>230</v>
      </c>
      <c r="G29" s="183"/>
      <c r="H29" s="184"/>
      <c r="I29" s="185" t="s">
        <v>229</v>
      </c>
      <c r="J29" s="185"/>
      <c r="K29" s="185"/>
      <c r="L29" s="185"/>
      <c r="M29" s="185"/>
    </row>
    <row r="30" spans="1:13" ht="18" customHeight="1">
      <c r="A30" s="180" t="s">
        <v>154</v>
      </c>
      <c r="B30" s="186"/>
      <c r="C30" s="181"/>
      <c r="D30" s="180" t="s">
        <v>157</v>
      </c>
      <c r="E30" s="181"/>
      <c r="F30" s="182" t="s">
        <v>231</v>
      </c>
      <c r="G30" s="183"/>
      <c r="H30" s="184"/>
      <c r="I30" s="185" t="s">
        <v>232</v>
      </c>
      <c r="J30" s="185"/>
      <c r="K30" s="185"/>
      <c r="L30" s="185"/>
      <c r="M30" s="185"/>
    </row>
    <row r="31" spans="1:13" ht="18" customHeight="1">
      <c r="A31" s="180" t="s">
        <v>154</v>
      </c>
      <c r="B31" s="186"/>
      <c r="C31" s="181"/>
      <c r="D31" s="180" t="s">
        <v>157</v>
      </c>
      <c r="E31" s="181"/>
      <c r="F31" s="182" t="s">
        <v>233</v>
      </c>
      <c r="G31" s="183"/>
      <c r="H31" s="184"/>
      <c r="I31" s="185" t="s">
        <v>229</v>
      </c>
      <c r="J31" s="185"/>
      <c r="K31" s="185"/>
      <c r="L31" s="185"/>
      <c r="M31" s="185"/>
    </row>
    <row r="32" spans="1:13" ht="18" customHeight="1">
      <c r="A32" s="180" t="s">
        <v>154</v>
      </c>
      <c r="B32" s="186"/>
      <c r="C32" s="181"/>
      <c r="D32" s="180" t="s">
        <v>158</v>
      </c>
      <c r="E32" s="181"/>
      <c r="F32" s="182" t="s">
        <v>61</v>
      </c>
      <c r="G32" s="183"/>
      <c r="H32" s="184"/>
      <c r="I32" s="185" t="s">
        <v>61</v>
      </c>
      <c r="J32" s="185"/>
      <c r="K32" s="185"/>
      <c r="L32" s="185"/>
      <c r="M32" s="185"/>
    </row>
    <row r="33" spans="1:13" ht="18" customHeight="1">
      <c r="A33" s="180" t="s">
        <v>159</v>
      </c>
      <c r="B33" s="186"/>
      <c r="C33" s="181"/>
      <c r="D33" s="180" t="s">
        <v>160</v>
      </c>
      <c r="E33" s="181"/>
      <c r="F33" s="182" t="s">
        <v>61</v>
      </c>
      <c r="G33" s="183"/>
      <c r="H33" s="184"/>
      <c r="I33" s="185" t="s">
        <v>61</v>
      </c>
      <c r="J33" s="185"/>
      <c r="K33" s="185"/>
      <c r="L33" s="185"/>
      <c r="M33" s="185"/>
    </row>
    <row r="34" spans="1:13" ht="18" customHeight="1">
      <c r="A34" s="180" t="s">
        <v>159</v>
      </c>
      <c r="B34" s="186"/>
      <c r="C34" s="181"/>
      <c r="D34" s="180" t="s">
        <v>161</v>
      </c>
      <c r="E34" s="181"/>
      <c r="F34" s="182" t="s">
        <v>234</v>
      </c>
      <c r="G34" s="183"/>
      <c r="H34" s="184"/>
      <c r="I34" s="185" t="s">
        <v>217</v>
      </c>
      <c r="J34" s="185"/>
      <c r="K34" s="185"/>
      <c r="L34" s="185"/>
      <c r="M34" s="185"/>
    </row>
    <row r="35" spans="1:13" ht="18" customHeight="1">
      <c r="A35" s="180" t="s">
        <v>159</v>
      </c>
      <c r="B35" s="186"/>
      <c r="C35" s="181"/>
      <c r="D35" s="180" t="s">
        <v>161</v>
      </c>
      <c r="E35" s="181"/>
      <c r="F35" s="182" t="s">
        <v>235</v>
      </c>
      <c r="G35" s="183"/>
      <c r="H35" s="184"/>
      <c r="I35" s="185" t="s">
        <v>217</v>
      </c>
      <c r="J35" s="185"/>
      <c r="K35" s="185"/>
      <c r="L35" s="185"/>
      <c r="M35" s="185"/>
    </row>
    <row r="36" spans="1:13" ht="18" customHeight="1">
      <c r="A36" s="180" t="s">
        <v>159</v>
      </c>
      <c r="B36" s="186"/>
      <c r="C36" s="181"/>
      <c r="D36" s="180" t="s">
        <v>161</v>
      </c>
      <c r="E36" s="181"/>
      <c r="F36" s="182" t="s">
        <v>236</v>
      </c>
      <c r="G36" s="183"/>
      <c r="H36" s="184"/>
      <c r="I36" s="185" t="s">
        <v>217</v>
      </c>
      <c r="J36" s="185"/>
      <c r="K36" s="185"/>
      <c r="L36" s="185"/>
      <c r="M36" s="185"/>
    </row>
    <row r="37" spans="1:13" ht="18" customHeight="1">
      <c r="A37" s="180" t="s">
        <v>159</v>
      </c>
      <c r="B37" s="186"/>
      <c r="C37" s="181"/>
      <c r="D37" s="180" t="s">
        <v>162</v>
      </c>
      <c r="E37" s="181"/>
      <c r="F37" s="182" t="s">
        <v>61</v>
      </c>
      <c r="G37" s="183"/>
      <c r="H37" s="184"/>
      <c r="I37" s="185" t="s">
        <v>61</v>
      </c>
      <c r="J37" s="185"/>
      <c r="K37" s="185"/>
      <c r="L37" s="185"/>
      <c r="M37" s="185"/>
    </row>
    <row r="38" spans="1:13" ht="18" customHeight="1">
      <c r="A38" s="180" t="s">
        <v>159</v>
      </c>
      <c r="B38" s="186"/>
      <c r="C38" s="181"/>
      <c r="D38" s="180" t="s">
        <v>163</v>
      </c>
      <c r="E38" s="181"/>
      <c r="F38" s="182" t="s">
        <v>237</v>
      </c>
      <c r="G38" s="183"/>
      <c r="H38" s="184"/>
      <c r="I38" s="185" t="s">
        <v>238</v>
      </c>
      <c r="J38" s="185"/>
      <c r="K38" s="185"/>
      <c r="L38" s="185"/>
      <c r="M38" s="185"/>
    </row>
    <row r="39" spans="1:13" ht="18" customHeight="1">
      <c r="A39" s="180" t="s">
        <v>159</v>
      </c>
      <c r="B39" s="186"/>
      <c r="C39" s="181"/>
      <c r="D39" s="180" t="s">
        <v>163</v>
      </c>
      <c r="E39" s="181"/>
      <c r="F39" s="182" t="s">
        <v>239</v>
      </c>
      <c r="G39" s="183"/>
      <c r="H39" s="184"/>
      <c r="I39" s="185" t="s">
        <v>217</v>
      </c>
      <c r="J39" s="185"/>
      <c r="K39" s="185"/>
      <c r="L39" s="185"/>
      <c r="M39" s="185"/>
    </row>
    <row r="40" spans="1:13" ht="18" customHeight="1">
      <c r="A40" s="180" t="s">
        <v>159</v>
      </c>
      <c r="B40" s="186"/>
      <c r="C40" s="181"/>
      <c r="D40" s="180" t="s">
        <v>163</v>
      </c>
      <c r="E40" s="181"/>
      <c r="F40" s="182" t="s">
        <v>240</v>
      </c>
      <c r="G40" s="183"/>
      <c r="H40" s="184"/>
      <c r="I40" s="185" t="s">
        <v>241</v>
      </c>
      <c r="J40" s="185"/>
      <c r="K40" s="185"/>
      <c r="L40" s="185"/>
      <c r="M40" s="185"/>
    </row>
    <row r="41" spans="1:13" ht="18" customHeight="1">
      <c r="A41" s="180" t="s">
        <v>159</v>
      </c>
      <c r="B41" s="186"/>
      <c r="C41" s="181"/>
      <c r="D41" s="180" t="s">
        <v>163</v>
      </c>
      <c r="E41" s="181"/>
      <c r="F41" s="182" t="s">
        <v>242</v>
      </c>
      <c r="G41" s="183"/>
      <c r="H41" s="184"/>
      <c r="I41" s="185" t="s">
        <v>217</v>
      </c>
      <c r="J41" s="185"/>
      <c r="K41" s="185"/>
      <c r="L41" s="185"/>
      <c r="M41" s="185"/>
    </row>
    <row r="42" spans="1:13" ht="18" customHeight="1">
      <c r="A42" s="180" t="s">
        <v>159</v>
      </c>
      <c r="B42" s="186"/>
      <c r="C42" s="181"/>
      <c r="D42" s="180" t="s">
        <v>163</v>
      </c>
      <c r="E42" s="181"/>
      <c r="F42" s="182" t="s">
        <v>243</v>
      </c>
      <c r="G42" s="183"/>
      <c r="H42" s="184"/>
      <c r="I42" s="185" t="s">
        <v>217</v>
      </c>
      <c r="J42" s="185"/>
      <c r="K42" s="185"/>
      <c r="L42" s="185"/>
      <c r="M42" s="185"/>
    </row>
    <row r="43" spans="1:13" ht="18" customHeight="1">
      <c r="A43" s="180" t="s">
        <v>164</v>
      </c>
      <c r="B43" s="186"/>
      <c r="C43" s="181"/>
      <c r="D43" s="180" t="s">
        <v>165</v>
      </c>
      <c r="E43" s="181"/>
      <c r="F43" s="182" t="s">
        <v>244</v>
      </c>
      <c r="G43" s="183"/>
      <c r="H43" s="184"/>
      <c r="I43" s="185" t="s">
        <v>245</v>
      </c>
      <c r="J43" s="185"/>
      <c r="K43" s="185"/>
      <c r="L43" s="185"/>
      <c r="M43" s="185"/>
    </row>
    <row r="44" spans="1:13" ht="13.5" customHeight="1">
      <c r="A44" s="108"/>
      <c r="B44" s="108"/>
      <c r="C44" s="109"/>
      <c r="D44" s="109"/>
      <c r="E44" s="110"/>
      <c r="F44" s="110"/>
      <c r="G44" s="110"/>
      <c r="H44" s="110"/>
      <c r="I44" s="110"/>
      <c r="J44" s="110"/>
      <c r="K44" s="111"/>
      <c r="L44" s="111"/>
      <c r="M44" s="111"/>
    </row>
    <row r="45" spans="1:13" ht="13.5" customHeight="1">
      <c r="A45" s="188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</row>
    <row r="46" spans="1:13" ht="13.5" customHeight="1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</row>
  </sheetData>
  <sheetProtection/>
  <mergeCells count="111">
    <mergeCell ref="D14:F14"/>
    <mergeCell ref="G14:H14"/>
    <mergeCell ref="I14:M14"/>
    <mergeCell ref="I13:M13"/>
    <mergeCell ref="A13:C13"/>
    <mergeCell ref="I17:M17"/>
    <mergeCell ref="F17:H17"/>
    <mergeCell ref="A15:M15"/>
    <mergeCell ref="I16:M16"/>
    <mergeCell ref="F16:H16"/>
    <mergeCell ref="G9:H9"/>
    <mergeCell ref="I9:M9"/>
    <mergeCell ref="G12:H12"/>
    <mergeCell ref="A11:C11"/>
    <mergeCell ref="D11:F11"/>
    <mergeCell ref="D13:F13"/>
    <mergeCell ref="G13:H13"/>
    <mergeCell ref="G11:H11"/>
    <mergeCell ref="A16:C16"/>
    <mergeCell ref="I8:M8"/>
    <mergeCell ref="A8:C8"/>
    <mergeCell ref="A12:C12"/>
    <mergeCell ref="D12:F12"/>
    <mergeCell ref="I11:M11"/>
    <mergeCell ref="A14:C14"/>
    <mergeCell ref="I12:M12"/>
    <mergeCell ref="A10:M10"/>
    <mergeCell ref="A9:C9"/>
    <mergeCell ref="I18:M18"/>
    <mergeCell ref="I19:M19"/>
    <mergeCell ref="D17:E23"/>
    <mergeCell ref="F22:H22"/>
    <mergeCell ref="D8:F8"/>
    <mergeCell ref="G8:H8"/>
    <mergeCell ref="I20:M20"/>
    <mergeCell ref="I23:M23"/>
    <mergeCell ref="D16:E16"/>
    <mergeCell ref="D9:F9"/>
    <mergeCell ref="I24:M24"/>
    <mergeCell ref="I25:M25"/>
    <mergeCell ref="I22:M22"/>
    <mergeCell ref="I26:M26"/>
    <mergeCell ref="I27:M27"/>
    <mergeCell ref="F23:H23"/>
    <mergeCell ref="F24:H24"/>
    <mergeCell ref="F25:H25"/>
    <mergeCell ref="F26:H26"/>
    <mergeCell ref="F27:H27"/>
    <mergeCell ref="D24:E27"/>
    <mergeCell ref="A2:M2"/>
    <mergeCell ref="B3:M3"/>
    <mergeCell ref="B4:F4"/>
    <mergeCell ref="H4:M4"/>
    <mergeCell ref="A6:C6"/>
    <mergeCell ref="D6:F6"/>
    <mergeCell ref="G6:H6"/>
    <mergeCell ref="I6:M6"/>
    <mergeCell ref="A5:M5"/>
    <mergeCell ref="A7:C7"/>
    <mergeCell ref="D7:F7"/>
    <mergeCell ref="G7:H7"/>
    <mergeCell ref="I7:M7"/>
    <mergeCell ref="I21:M21"/>
    <mergeCell ref="F18:H18"/>
    <mergeCell ref="F19:H19"/>
    <mergeCell ref="F20:H20"/>
    <mergeCell ref="F21:H21"/>
    <mergeCell ref="A17:C32"/>
    <mergeCell ref="D28:E31"/>
    <mergeCell ref="D32:E32"/>
    <mergeCell ref="F32:H32"/>
    <mergeCell ref="I35:M35"/>
    <mergeCell ref="I28:M28"/>
    <mergeCell ref="I29:M29"/>
    <mergeCell ref="I30:M30"/>
    <mergeCell ref="I31:M31"/>
    <mergeCell ref="F28:H28"/>
    <mergeCell ref="F29:H29"/>
    <mergeCell ref="F30:H30"/>
    <mergeCell ref="F31:H31"/>
    <mergeCell ref="I32:M32"/>
    <mergeCell ref="I33:M33"/>
    <mergeCell ref="I34:M34"/>
    <mergeCell ref="A33:C42"/>
    <mergeCell ref="D34:E36"/>
    <mergeCell ref="D38:E42"/>
    <mergeCell ref="F42:H42"/>
    <mergeCell ref="I36:M36"/>
    <mergeCell ref="D33:E33"/>
    <mergeCell ref="F33:H33"/>
    <mergeCell ref="F34:H34"/>
    <mergeCell ref="F35:H35"/>
    <mergeCell ref="F36:H36"/>
    <mergeCell ref="A45:M45"/>
    <mergeCell ref="I42:M42"/>
    <mergeCell ref="I43:M43"/>
    <mergeCell ref="I37:M37"/>
    <mergeCell ref="I38:M38"/>
    <mergeCell ref="I39:M39"/>
    <mergeCell ref="I40:M40"/>
    <mergeCell ref="I41:M41"/>
    <mergeCell ref="A43:C43"/>
    <mergeCell ref="A46:M46"/>
    <mergeCell ref="F41:H41"/>
    <mergeCell ref="F43:H43"/>
    <mergeCell ref="D37:E37"/>
    <mergeCell ref="D43:E43"/>
    <mergeCell ref="F37:H37"/>
    <mergeCell ref="F38:H38"/>
    <mergeCell ref="F39:H39"/>
    <mergeCell ref="F40:H40"/>
  </mergeCells>
  <printOptions/>
  <pageMargins left="0.7513888888888889" right="0.7513888888888889" top="1" bottom="1" header="0.5" footer="0.5"/>
  <pageSetup fitToHeight="1" fitToWidth="1" horizontalDpi="600" verticalDpi="600" orientation="portrait" paperSize="9" scale="77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0021</cp:lastModifiedBy>
  <cp:lastPrinted>2021-04-23T00:56:39Z</cp:lastPrinted>
  <dcterms:created xsi:type="dcterms:W3CDTF">2016-11-10T02:01:16Z</dcterms:created>
  <dcterms:modified xsi:type="dcterms:W3CDTF">2021-05-20T09:31:02Z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</Properties>
</file>