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汇总表" sheetId="2" r:id="rId1"/>
    <sheet name="录入表" sheetId="3" r:id="rId2"/>
    <sheet name="数据源" sheetId="4" r:id="rId3"/>
  </sheets>
  <externalReferences>
    <externalReference r:id="rId4"/>
    <externalReference r:id="rId5"/>
  </externalReferences>
  <definedNames>
    <definedName name="_xlnm._FilterDatabase" localSheetId="1" hidden="1">录入表!$A$4:$AE$66</definedName>
    <definedName name="_xlnm._FilterDatabase" localSheetId="0" hidden="1">[1]Sheet1!$H$5:$H$34</definedName>
  </definedNames>
  <calcPr calcId="144525"/>
</workbook>
</file>

<file path=xl/sharedStrings.xml><?xml version="1.0" encoding="utf-8"?>
<sst xmlns="http://schemas.openxmlformats.org/spreadsheetml/2006/main" count="1392" uniqueCount="398">
  <si>
    <t>附件1</t>
  </si>
  <si>
    <t>赣县区2023年巩固拓展脱贫攻坚成果项目库汇总表（调整后）</t>
  </si>
  <si>
    <t>乡镇</t>
  </si>
  <si>
    <t>总数</t>
  </si>
  <si>
    <t>产业发展项目</t>
  </si>
  <si>
    <t>巩固“三保障”          成果项目</t>
  </si>
  <si>
    <t>乡村建设项目</t>
  </si>
  <si>
    <t>项目个数  （个）</t>
  </si>
  <si>
    <t>金额   （万元）</t>
  </si>
  <si>
    <t>项目个数（个）</t>
  </si>
  <si>
    <t>金额    （万元）</t>
  </si>
  <si>
    <r>
      <rPr>
        <sz val="11"/>
        <rFont val="仿宋"/>
        <charset val="134"/>
      </rPr>
      <t xml:space="preserve">金额 </t>
    </r>
    <r>
      <rPr>
        <sz val="11"/>
        <rFont val="仿宋"/>
        <charset val="134"/>
      </rPr>
      <t xml:space="preserve">  </t>
    </r>
    <r>
      <rPr>
        <sz val="11"/>
        <rFont val="仿宋"/>
        <charset val="134"/>
      </rPr>
      <t>（万元）</t>
    </r>
  </si>
  <si>
    <t>白鹭乡</t>
  </si>
  <si>
    <t>长洛乡</t>
  </si>
  <si>
    <t>储潭镇</t>
  </si>
  <si>
    <t>大埠乡</t>
  </si>
  <si>
    <t>大田乡</t>
  </si>
  <si>
    <t>韩坊镇</t>
  </si>
  <si>
    <t>湖江镇</t>
  </si>
  <si>
    <t>吉埠镇</t>
  </si>
  <si>
    <t>江口镇</t>
  </si>
  <si>
    <t>茅店镇</t>
  </si>
  <si>
    <t>梅林镇</t>
  </si>
  <si>
    <t>南塘镇</t>
  </si>
  <si>
    <t>三溪乡</t>
  </si>
  <si>
    <t>沙地镇</t>
  </si>
  <si>
    <t>石芫乡</t>
  </si>
  <si>
    <t>田村镇</t>
  </si>
  <si>
    <t>王母渡镇</t>
  </si>
  <si>
    <t>五云镇</t>
  </si>
  <si>
    <t>阳埠乡</t>
  </si>
  <si>
    <t>区发改委</t>
  </si>
  <si>
    <t>区交通局</t>
  </si>
  <si>
    <t>区水利局</t>
  </si>
  <si>
    <t>区农业农村局</t>
  </si>
  <si>
    <t>乡村振兴局</t>
  </si>
  <si>
    <t>区林业分局</t>
  </si>
  <si>
    <t>区就创中心</t>
  </si>
  <si>
    <t>区城管局</t>
  </si>
  <si>
    <t>区水保中心</t>
  </si>
  <si>
    <t>区组织部</t>
  </si>
  <si>
    <t>区民宗局</t>
  </si>
  <si>
    <t>区果业发展服务中心</t>
  </si>
  <si>
    <t>区生态环境局</t>
  </si>
  <si>
    <t>合计</t>
  </si>
  <si>
    <t>附件2</t>
  </si>
  <si>
    <t>赣县区2023年巩固拓展脱贫攻坚成果和乡村振兴项目库明细表</t>
  </si>
  <si>
    <t>序号</t>
  </si>
  <si>
    <t>项目计划实施年度</t>
  </si>
  <si>
    <t>项目名称</t>
  </si>
  <si>
    <t>建设性质（新建/续建）</t>
  </si>
  <si>
    <t>时间进度
（建设起止年月）</t>
  </si>
  <si>
    <t>实施地点</t>
  </si>
  <si>
    <t>建设任务（内容）</t>
  </si>
  <si>
    <t>建设规模</t>
  </si>
  <si>
    <t>项目类别（请筛选）</t>
  </si>
  <si>
    <t>项目属性（请筛选）</t>
  </si>
  <si>
    <t>资金规模和筹资方式</t>
  </si>
  <si>
    <t>绩效目标</t>
  </si>
  <si>
    <t>责任单位</t>
  </si>
  <si>
    <t>部门审核意见</t>
  </si>
  <si>
    <t>县（市）区</t>
  </si>
  <si>
    <t>乡（镇）</t>
  </si>
  <si>
    <t>村</t>
  </si>
  <si>
    <t>村属性</t>
  </si>
  <si>
    <t>单位</t>
  </si>
  <si>
    <t>数量</t>
  </si>
  <si>
    <t>类别Ⅰ</t>
  </si>
  <si>
    <t>类别Ⅱ</t>
  </si>
  <si>
    <t>类别Ⅲ</t>
  </si>
  <si>
    <t>总投资（万元）</t>
  </si>
  <si>
    <t>其中：财政衔接推进乡村振兴补助资金</t>
  </si>
  <si>
    <t>其中：整合财政涉农资金</t>
  </si>
  <si>
    <t>其中：信贷资金</t>
  </si>
  <si>
    <t>其中：其他资金</t>
  </si>
  <si>
    <t>带农益农情况</t>
  </si>
  <si>
    <t>受益
村数
（个）</t>
  </si>
  <si>
    <t>受益
户数
（户）</t>
  </si>
  <si>
    <t>受益
人口数
（人）</t>
  </si>
  <si>
    <t>其中：两类人群数</t>
  </si>
  <si>
    <t>群众满意度</t>
  </si>
  <si>
    <t>项目主管单位</t>
  </si>
  <si>
    <t>项目实施单位</t>
  </si>
  <si>
    <t>后续管护单位</t>
  </si>
  <si>
    <t>荷树山塘综合整治工程</t>
  </si>
  <si>
    <t>新建</t>
  </si>
  <si>
    <t>2023.1-2023.12</t>
  </si>
  <si>
    <t>赣县区</t>
  </si>
  <si>
    <t>夏潭村</t>
  </si>
  <si>
    <t>市级重点帮扶村</t>
  </si>
  <si>
    <t>加固大坝1座、维修加固放水系统1套、维修加固溢洪道19米</t>
  </si>
  <si>
    <t>座</t>
  </si>
  <si>
    <t>配套基础设施</t>
  </si>
  <si>
    <t>小型农田水利设施建设</t>
  </si>
  <si>
    <t>农村产业发展</t>
  </si>
  <si>
    <t>通过加固大坝、维修加固放水系统1套、维修加固溢洪道工作，达到新增灌溉面积30亩，改善灌溉面积150亩，可使92户375人均增收55元的目的</t>
  </si>
  <si>
    <t>群众满意度95%以上</t>
  </si>
  <si>
    <t>五云镇人民政府</t>
  </si>
  <si>
    <t>夏潭村委会</t>
  </si>
  <si>
    <t>同意</t>
  </si>
  <si>
    <t>船形山塘综合整治工程</t>
  </si>
  <si>
    <t>赣江村</t>
  </si>
  <si>
    <t>县级重点帮扶村</t>
  </si>
  <si>
    <t>加固大坝1座、维修加固放水系统1套、维修加固溢洪道16米</t>
  </si>
  <si>
    <t>通过加固大坝、维修加固放水系统1套、维修加固溢洪道工作，达到新增灌溉面积12亩，改善灌溉面积60亩，可使39户150人均增收42元的目的</t>
  </si>
  <si>
    <t>赣江村委会</t>
  </si>
  <si>
    <t>龙坑尾山塘综合整治工程</t>
  </si>
  <si>
    <t>日红村</t>
  </si>
  <si>
    <t>加固大坝1座、维修加固放水系统1套、维修加固溢洪道15米</t>
  </si>
  <si>
    <t>通过加固大坝、维修加固放水系统1套、维修加固溢洪道工作，达到新增灌溉面积18亩，改善灌溉面积90亩，可使89户225人均增收62元的目的</t>
  </si>
  <si>
    <t>日红村委会</t>
  </si>
  <si>
    <t>大阳坑山塘综合整治工程</t>
  </si>
  <si>
    <t>加固大坝1座、维修加固放水系统1套、维修加固溢洪道11米</t>
  </si>
  <si>
    <t>老虎跳墙山塘综合整治工程</t>
  </si>
  <si>
    <t>加固大坝1座、维修加固放水系统1套、维修加固溢洪道13米</t>
  </si>
  <si>
    <t>通过加固大坝、维修加固放水系统1套、维修加固溢洪道工作，达到新增灌溉面积28亩，改善灌溉面积140亩，可使105户350人均增收28元的目的</t>
  </si>
  <si>
    <t>大塘坑山塘综合整治工程</t>
  </si>
  <si>
    <t>通过加固大坝、维修加固放水系统1套、维修加固溢洪道工作，达到新增灌溉面积45亩，改善灌溉面积225亩，可使203户562人均增收60元的目的</t>
  </si>
  <si>
    <t>大龙子山塘维修项目</t>
  </si>
  <si>
    <t>千丈村</t>
  </si>
  <si>
    <t>否</t>
  </si>
  <si>
    <t>山塘水坝体加固，泄洪道维修加固，斜管消力池维修加固</t>
  </si>
  <si>
    <t>农村基础设施</t>
  </si>
  <si>
    <t>农村供水保障设施建设</t>
  </si>
  <si>
    <t>乡村建设</t>
  </si>
  <si>
    <t>有效保障856亩农田灌溉</t>
  </si>
  <si>
    <t>千丈村委会</t>
  </si>
  <si>
    <t>夏潭村产业基地基础设施提升</t>
  </si>
  <si>
    <t>2023年1月-2023年12月</t>
  </si>
  <si>
    <t>修建水沟1000米（40*40）；砌挡土墙（长95米*高2.5米*0.8米）</t>
  </si>
  <si>
    <t>平方米</t>
  </si>
  <si>
    <t>种植基地</t>
  </si>
  <si>
    <t>通过开展修建水沟和砌挡土墙工作，达到改善330户村民就业问题，壮大村级经济，全村人口平均增收100元以上的目的</t>
  </si>
  <si>
    <t>区交通运输局</t>
  </si>
  <si>
    <t>夏潭村道路安全隐患整治项目</t>
  </si>
  <si>
    <t>1、吊钟形三叉路口拓宽①涵管5米（30*30）②浇水沟20米③浇路面20平方米；2、村内安全隐患点处划减速带；红岽主干道弯道扩宽硬化、硬化（30米）X（4米）X（0.18米）、砌堡坎（30米）X（6米）X（1.5米）</t>
  </si>
  <si>
    <t>生产基地</t>
  </si>
  <si>
    <t>农村道路建设（通村、通户路）</t>
  </si>
  <si>
    <t>通过开展村内安全隐患点处划减速带、弯道扩宽硬化、修建水沟和砌挡土墙工作，达到方便群众出行，解决安全隐患的目的</t>
  </si>
  <si>
    <t>夏潭村道路建设工程</t>
  </si>
  <si>
    <t>2023.1-
2023.12</t>
  </si>
  <si>
    <t>红岽主干道弯道扩宽硬化、硬化（30米）X（3米）X（0.18米）、砌堡坎（20米）X（3米）X（1米）；荷树组大岺下护路堡坎50米*高2米*1米；修复断头路300米*3米*0.18</t>
  </si>
  <si>
    <t>米</t>
  </si>
  <si>
    <t>产业路、资源路、旅游路建设</t>
  </si>
  <si>
    <t xml:space="preserve"> 通过开展产业基础设施提升工作，实现改善330户村民出行及周边群众出行问题.</t>
  </si>
  <si>
    <t>新阳村桂坑口新建主干道桥梁一座</t>
  </si>
  <si>
    <t>新阳村</t>
  </si>
  <si>
    <t>新阳村桂坑口新建主干道桥梁一座（长10米宽4.5米高3米）</t>
  </si>
  <si>
    <t>立方米</t>
  </si>
  <si>
    <t>农村公共服务</t>
  </si>
  <si>
    <t>农村道路建设</t>
  </si>
  <si>
    <t>方便新阳村及通往沙地镇人出行改善生活生产条件</t>
  </si>
  <si>
    <t>新阳</t>
  </si>
  <si>
    <t>新修扇子坑组道路路基工程</t>
  </si>
  <si>
    <t>大岭村</t>
  </si>
  <si>
    <t>新修扇子坑道路路基长1500米,宽5米</t>
  </si>
  <si>
    <t>方便全村村民邻村部分村民入葬、祭祀</t>
  </si>
  <si>
    <t>大岭村委会</t>
  </si>
  <si>
    <t>赣江村庙下组道路扩建</t>
  </si>
  <si>
    <t>庙下组道路扩建长500米（路面由宽1米扩建至3.5米，1.2米直径涵管400米、堡坎长10米、高3米，挖土方整路基长100米等）</t>
  </si>
  <si>
    <t>方便村民出行，改善生活生产条件</t>
  </si>
  <si>
    <t>南田村夜饭坵环村通组道路</t>
  </si>
  <si>
    <t>2021-2022</t>
  </si>
  <si>
    <t>南田村</t>
  </si>
  <si>
    <t>省级重点帮扶村</t>
  </si>
  <si>
    <t>修建道路长591米，宽3.5米，厚0.18米</t>
  </si>
  <si>
    <t>公里</t>
  </si>
  <si>
    <t xml:space="preserve">
通过开展南田村夜饭坵环村通组道路建设，实现26户，117人（其中脱贫户4户10人）实现改善群众出行条件，促进旅游经济发展的目标</t>
  </si>
  <si>
    <t>南田村委会</t>
  </si>
  <si>
    <t>南田村夜饭坵人行桥建设</t>
  </si>
  <si>
    <t>新建夜饭坵人行桥长25米，宽2.5米</t>
  </si>
  <si>
    <t xml:space="preserve">
通过栈道人行桥长建设，实现628户，2850人（其中脱贫人口127人）实现改善群众出行条件，促进旅游经济发展的目标</t>
  </si>
  <si>
    <t>蓬村村白屋等组道路堡坎建设</t>
  </si>
  <si>
    <t>蓬村村</t>
  </si>
  <si>
    <t>建设白屋等组损毁道路堡坎建设，长15米，高3米，宽2米，长2.8米，高1.8米，宽1米，合计95立方米</t>
  </si>
  <si>
    <t>通过建设堡坎，实现方便群众出行，减少道路安全隐患和汛期水毁农作物，增加农作物产量，受益群众407户，1588人（其中脱贫人口13人）</t>
  </si>
  <si>
    <t>蓬村村委会</t>
  </si>
  <si>
    <t>蓬村村道路堡坎建设</t>
  </si>
  <si>
    <t>村委会桥梁扩宽2米及维修加固长5米</t>
  </si>
  <si>
    <t>方便群众出行，减少道路安全隐患，收益群众407户，1588人</t>
  </si>
  <si>
    <t>日红村龙坑尾道路硬化</t>
  </si>
  <si>
    <t>林屋组龙坑尾道路硬化650米*3.5米*0.18米</t>
  </si>
  <si>
    <t>通过开展道路硬化工作，达到提高农业发展效率，带动农户就业增收，促村集体经济发展的目的</t>
  </si>
  <si>
    <t>上丹村农村基础设施项目</t>
  </si>
  <si>
    <t>2023.3-2023.06</t>
  </si>
  <si>
    <t>上丹村</t>
  </si>
  <si>
    <t>300*300水圳200米，机耕道长500米宽2.5米铺碎石等</t>
  </si>
  <si>
    <t>通过修建水圳和修建机耕道工作，达到提高村民生产生活条件，便于农户开展农业生产的目的</t>
  </si>
  <si>
    <t>500元</t>
  </si>
  <si>
    <t>上丹村委会</t>
  </si>
  <si>
    <t>新建知青点通组路扩宽</t>
  </si>
  <si>
    <t>2023年01-2023.12</t>
  </si>
  <si>
    <t>下丹村</t>
  </si>
  <si>
    <t>新建道路堡坎长50米*高4.5米*宽1米，长21米*高2米*0.5米，长14米*高4.5米*厚1米，长5米*高3米*宽1米，路面硬化：100米*3.5米*0.18米，合计378方</t>
  </si>
  <si>
    <t>立方</t>
  </si>
  <si>
    <t>解决全村村民方便出行，使全村321户1268人实现户均增收500元以上</t>
  </si>
  <si>
    <t>下丹村委会</t>
  </si>
  <si>
    <t>下丹村新建通组路硬化</t>
  </si>
  <si>
    <t>樟坑口组：长237米*宽3.5米*厚0.18，计149.31立方米，白沙润组浆砌堡坎108个立方，合计257.31立方</t>
  </si>
  <si>
    <t>解决30户村民方便出行，使全村321户1268人（其中脱贫人口11人）实现改善出行条件的目标</t>
  </si>
  <si>
    <t>新建松山排、龙潭脑道路堡坎</t>
  </si>
  <si>
    <t>2023-2025</t>
  </si>
  <si>
    <t>左坑村</t>
  </si>
  <si>
    <t>松山排长20米、高3.5米宽2.5米龙潭脑长20米、高3.5米宽2.5米,合计350方，龙潭脑挖土方200方</t>
  </si>
  <si>
    <t>方便全村53户220人（其中：脱贫人口：6）村民出行，实现改善出行条件的目标</t>
  </si>
  <si>
    <t>左坑村委会</t>
  </si>
  <si>
    <t>稻虾基地道路硬化</t>
  </si>
  <si>
    <t>长70米，宽3.5米，厚0.18米</t>
  </si>
  <si>
    <t>提高全村村民农业发展效率，使全村29户116人（其中：脱贫人口：2）实现户均增收200元以上</t>
  </si>
  <si>
    <t>赣县区五云镇五云村刘屋坳道路桥项目</t>
  </si>
  <si>
    <t>2023.3-2023.11</t>
  </si>
  <si>
    <t>五云村</t>
  </si>
  <si>
    <t>建设公路桥1座，长34米，宽9米，沥青路面1000平方，厚0.1米，拓宽至10米</t>
  </si>
  <si>
    <t>方便全镇12个村1120户农户4820人及学师生出行</t>
  </si>
  <si>
    <t>五云村委会</t>
  </si>
  <si>
    <t>夏潭村新建机耕道等项目</t>
  </si>
  <si>
    <t>1、机耕道长3300米*宽1.5米；2、牛栏坑码头高陂头①长10米*宽2米*高1米 ②生产便道30米*宽0.2米*高0.1米</t>
  </si>
  <si>
    <t>/</t>
  </si>
  <si>
    <t>通过开展修建机耕道、修建生产便道和修建水陂工作，达到方便群众农耕生产,全村人口平均增收500元以上的目的</t>
  </si>
  <si>
    <t>夏潭村土地复垦项目</t>
  </si>
  <si>
    <t>续建</t>
  </si>
  <si>
    <t>土地复垦30亩</t>
  </si>
  <si>
    <t>亩</t>
  </si>
  <si>
    <t>通过开展土地复垦工作，达到方便群众农耕生产,全村人口户均增收500元以上的目的</t>
  </si>
  <si>
    <t>新阳村庄坑口、樟木坎等组新建人行桥</t>
  </si>
  <si>
    <t>新阳村庄坑口组，樟木坎组，扇子坑组新建人行桥五座（长8米宽1.5米厚0.1米）</t>
  </si>
  <si>
    <t>方便新阳村人出行改善生活生产条件</t>
  </si>
  <si>
    <t>新阳村委会</t>
  </si>
  <si>
    <t>大岭村水圳修复，新修机耕道</t>
  </si>
  <si>
    <t>30*30水圳修复长85米，南山下水圳堡坎长20米、宽0.5米、高1米，计10立方米，大坑口河堤堡坎长26.8米、宽0.8、高4米、计86立方米，新修大坑口机耕道长1400米宽1.2米厚0.1米</t>
  </si>
  <si>
    <t>通过开展堡坎修建、修建机耕道、水圳建设和水陂维修的工作，达到改善邱屋、上下村、大坑口等组村民生活生产条件的目的</t>
  </si>
  <si>
    <t>赣江村鸡毛坳山洪水圳</t>
  </si>
  <si>
    <t>鸡毛坳山洪水圳长1000米*宽2米*高1.5米</t>
  </si>
  <si>
    <t>解决村民农村产业发展，使263户实现户均增收500元以上</t>
  </si>
  <si>
    <t>南田村木梓背北坑口水圳建设</t>
  </si>
  <si>
    <t>南田村木梓背北坑口水圳建设30*30*950，木梓背水陂10.9米*1.5米*3米共计49立方</t>
  </si>
  <si>
    <t>解决农田灌溉，受益群众45户，233人。</t>
  </si>
  <si>
    <t>蓬村村水陂建设</t>
  </si>
  <si>
    <t>建设下岽山等组水陂共计290立方米</t>
  </si>
  <si>
    <t>通过修建水陂的工作，达到方便农田引水，增加农户产业收益，受益群众407户，1588人的目的</t>
  </si>
  <si>
    <t>千丈村富硒蔬菜基地基础设施建设</t>
  </si>
  <si>
    <t>新屋、千丈坵、田心、西坑口等组水圳建设，长3000m、高0.3m、宽0.3m，水陂维修加固1座20m³</t>
  </si>
  <si>
    <t>通过开展水圳建设和水陂维修的工作，达到解决120亩农田水利灌溉的目的</t>
  </si>
  <si>
    <t>西坑生态农业及乡村旅游示范点配套基础设施建设</t>
  </si>
  <si>
    <t>平整土地30亩，修建防洪水渠长500m、宽0.5m、高1m，合计2450m³，新修人行栈道500m、宽1.5m等配套设施，新修简易公路2500m，现浇30*30水圳1360m，生态养殖简易棚等</t>
  </si>
  <si>
    <t>通过开展平整土地15亩，修建防洪水渠和修建生态养殖简易棚的工作，达到带动村民就业，增加村集体经济收入，整治利用30亩闲置农田，更好的发挥农业示范效益的目的</t>
  </si>
  <si>
    <t>新建日红村小坑口组、糖棚下组、牛田龙组、林屋组水陂水圳</t>
  </si>
  <si>
    <t>林屋：水圳长300米；糖棚下：水圳长500米，小坑口：水圳长500米，牛田龙：水圳长200米，水圳规格：高0.4米，宽0.4米；水陂长3米，高1.5米，宽1米*5座</t>
  </si>
  <si>
    <t>1500米/5座</t>
  </si>
  <si>
    <t>通过修建水圳工作，达到方便群众农耕生产,带动265户900人发展农业生产的目的</t>
  </si>
  <si>
    <t>山棚下、莆杓形新建机耕道、老庵前新建水陂1座</t>
  </si>
  <si>
    <t>山棚下、莆杓形新建机耕道长1000米宽1.5米、老庵前新建水陂1座长4米，高1.5米，宽1米</t>
  </si>
  <si>
    <t>通过开展水陂建设和铺设机耕道工作，达到提高农业发展效益，劳动农户增产增收的目的</t>
  </si>
  <si>
    <t>山棚下、莆杓形、下塆 、社员背、曾屋组新建水渠水圳</t>
  </si>
  <si>
    <t>山棚下、莆杓形、下塆 、社员背、曾屋、西坑尾组新建水渠水圳长1500米，规格30*30，新建水陂3座30立方米</t>
  </si>
  <si>
    <t>通过开展水圳建设工作，达到提高农业发展效益，劳动农户增产增收的目的</t>
  </si>
  <si>
    <t>新建下丹村塘背、山棚下等组水圳</t>
  </si>
  <si>
    <t>塘背、山棚下、樟坑口门口、樟坑、犁头觜、竹前排、断机坑口、黄坑、水藻坑，水圳950米（0.3米*0.3米）</t>
  </si>
  <si>
    <t>通过开展水圳建设工作，达到解决全村农田灌溉，使全村249户932人实现户均增收600元以上的目的</t>
  </si>
  <si>
    <t>新修禾场下组人行桥</t>
  </si>
  <si>
    <t>长15米宽1.5米厚0.15米，两边护栏30米</t>
  </si>
  <si>
    <t>解决全村村民农业发展效率，使全村28户115人实现户均增收500元以上</t>
  </si>
  <si>
    <t>稻虾基地配套设施</t>
  </si>
  <si>
    <t>安全护栏1100米，喂养稻虾设备一台</t>
  </si>
  <si>
    <t>养殖基地</t>
  </si>
  <si>
    <t>通过开展建设稻虾基地配套设施工作，达到解决全村村民农业发展效率，使全村28户115人实现户均增收500元以上的目的</t>
  </si>
  <si>
    <t>夏潭村新建产业路项目</t>
  </si>
  <si>
    <t>2023.3-2023.10</t>
  </si>
  <si>
    <t>在坳背组产业路1300米*宽1.5米*0.1米；牛栏坑码头高陂头①长10米*宽2米*高1米</t>
  </si>
  <si>
    <t>通过开展产业基础设施提升工作，实现改善330户村民出行问题，全村人口平均增收100元以上的目的</t>
  </si>
  <si>
    <t>老拱桥农田基础设施建设</t>
  </si>
  <si>
    <t>2023.1-12</t>
  </si>
  <si>
    <t>水陂240m³(长80米，高2米，宽1.5米),新建水圳1500米（0.3*0.3）,新建水圳500米（1*1）新建机耕道长300米、宽1.5米,厚0.15米。</t>
  </si>
  <si>
    <t>小型水利设施</t>
  </si>
  <si>
    <t>方便群众农耕生产,带动130户361人农户发展农业生产</t>
  </si>
  <si>
    <t>群众满意度90%以上</t>
  </si>
  <si>
    <t>五云村农产品分拣配送点</t>
  </si>
  <si>
    <t>新建仓房建筑面积600平方</t>
  </si>
  <si>
    <t>平方</t>
  </si>
  <si>
    <t>加工流通项目</t>
  </si>
  <si>
    <t>产地初加工和精深加工</t>
  </si>
  <si>
    <t>通过对农产品初不分拣转运等方式，达到提升农产品销售，促进群众增收的目的。</t>
  </si>
  <si>
    <t>五云村桥头组塘窝子堡坎</t>
  </si>
  <si>
    <t>2023.6-2023.12</t>
  </si>
  <si>
    <t>堡坎108m³（长8米 宽1.5米，高9米）</t>
  </si>
  <si>
    <t>其他</t>
  </si>
  <si>
    <t>方便82户320人群众生活，提高群众生活质量</t>
  </si>
  <si>
    <t>下丹村村内公路破损维修硬化及堡坎建设</t>
  </si>
  <si>
    <t>村内道路新建竹山下、老木坑、邱屋、新屋、山下、等组路面堡坎：共计长：40米*高2米*厚1米，村内破毁维修硬化路面：长46米*宽3.5米*厚0.18米，新修路面长236.9米*宽3.5米*厚0.18</t>
  </si>
  <si>
    <t>全村67户，265人口受益，带动农作物增产</t>
  </si>
  <si>
    <t>蓬村村产业路建设</t>
  </si>
  <si>
    <t>新建丝毛坑等组油茶产业路5000米*3.5米*0.18米</t>
  </si>
  <si>
    <t>建设油茶产业路，实现油茶增收，受益农户407户1588人，其中脱贫人口42户151人</t>
  </si>
  <si>
    <t>上丹村星星组脱贫户和监测对象饮水安全建设工程</t>
  </si>
  <si>
    <t>维修</t>
  </si>
  <si>
    <t>维修蓄水池长3.7米*宽2.2*高2米、更换引水水管及配套设施（廖信红、林大元、赖振山等3户）</t>
  </si>
  <si>
    <t>解决农户饮水问题</t>
  </si>
  <si>
    <t>夏潭村浇筑混凝土防洪挡土墙</t>
  </si>
  <si>
    <t>夏潭院前产业基地浇筑混凝土防洪挡土墙300m*0.8m*1m</t>
  </si>
  <si>
    <t>300米</t>
  </si>
  <si>
    <t>其它</t>
  </si>
  <si>
    <t>汛期水毁农作物，增加农作物产量，受益群众160户，620人（其中脱贫人口23人）</t>
  </si>
  <si>
    <t>夜饭坵至蛇坑口、老屋下、上岽坑、下岽坑水圳建设</t>
  </si>
  <si>
    <t>2023.7-2023.12</t>
  </si>
  <si>
    <t>夜饭坵至蛇坑口水圳0.3*0.3*1000米，下岽坑水圳0.3*0.3*200米，盘坑口至老屋下油槽背0.3*0.3*600米，上岽坑水圳0.3*0.3*400米</t>
  </si>
  <si>
    <t>通过建设水圳，达到改善桥背、 下崇坑农田 灌溉条件并使83户378人户均增收100元以上的目的</t>
  </si>
  <si>
    <t>弹子前、盘坑口机耕桥建设，阳坑口、石嘴上等机耕道建设</t>
  </si>
  <si>
    <t>弹子前机耕桥长7.5米*宽2.6，厚0.2，桥头高4米*2.8米*2米，3*2.8*2；盘坑口机耕桥长13米*宽2.8，厚0.2，3.6*3*2*4，阳坑口、石嘴上、龙形岭、黄泥湾、坳背山、村委会长200米*2.4米机耕道平整和硬化，排污管50#20米，涵管40#4根，80#2根</t>
  </si>
  <si>
    <t>通过建设机耕桥和机耕道，达到改善机械通行条件，提高农业机械化率，节约人工成本，使得64户288人户均增收50元以上的目的</t>
  </si>
  <si>
    <t>搅拌站二期项目土地流转</t>
  </si>
  <si>
    <t>搅拌站二期项目土地流转13亩</t>
  </si>
  <si>
    <t>产业园（区</t>
  </si>
  <si>
    <t>通过流转土地，加快混凝土搅拌站施工进程，达到提高村集体经济收入，使得686户户均50元以上
的目的</t>
  </si>
  <si>
    <t>夜饭坵道路建设项目</t>
  </si>
  <si>
    <t>长1130*宽3*厚度0.06</t>
  </si>
  <si>
    <t>通过建设道路，达到改善交通条件使得686户2830人户均增收50元以上的目的</t>
  </si>
  <si>
    <t>五云镇南田村新屋子村点新农村建设村庄整治</t>
  </si>
  <si>
    <t>2023.06-2023.12</t>
  </si>
  <si>
    <t>公共巷道硬化203米，改造排污水沟680米，断头路（破损路）52米，边角整治、泥土清理、回填85立方</t>
  </si>
  <si>
    <t>处</t>
  </si>
  <si>
    <t>人居环境整治</t>
  </si>
  <si>
    <t>村容村貌提升</t>
  </si>
  <si>
    <t>通过开展村庄整治工作，达到改善56户252人的居住环境，方便群众出行，提升村容村貌目的。</t>
  </si>
  <si>
    <t>五云镇南田村阳坑口村点新农村建设村庄整治</t>
  </si>
  <si>
    <t>改造排污水沟1662米，边角硬化170平方米，边角整治、回填60立方米</t>
  </si>
  <si>
    <t>通过开展村庄整治工作，达到改善49户221人的居住环境，方便群众出行，提升村容村貌目的。</t>
  </si>
  <si>
    <t>五云镇南田村塆上村点新农村建设村庄整治</t>
  </si>
  <si>
    <t>破损路、边角硬化800米，边角硬化540平方米，边角清理整治20立方</t>
  </si>
  <si>
    <t>通过开展村庄整治工作，达到改善62户279人的居住环境，方便群众出行，提升村容村貌目的。</t>
  </si>
  <si>
    <t>五云镇上丹村曾屋村点新农村建设村庄整治</t>
  </si>
  <si>
    <t>水井维修1口，蓄水池1座，水管及配套设施200米，公共通道硬化100米，通组路拓宽80米（长80米，宽3.5米，厚0.18米），通组路维修200米，边角硬化9.6平方米，边角整治800平方米，污水沟整治300米，改造排污水沟200米，污水塘整治1口，太阳能路灯35盏，环境整治800平方米（清理河道，杂草、黄竹），填土方150立方</t>
  </si>
  <si>
    <t>通过开展村庄整治工作，达到改善87户340人的居住环境，方便群众出行，提升村容村貌目的。</t>
  </si>
  <si>
    <t>五云镇五云村柒山子村点新农村建设村庄整治</t>
  </si>
  <si>
    <t>破损路346米，太阳能路灯18盏</t>
  </si>
  <si>
    <t>通过开展村庄整治工作，达到改善56户236人的居住环境，方便群众出行，提升村容村貌目的。</t>
  </si>
  <si>
    <t>五云镇千丈村千丈坵组村点新农村建设村庄整治</t>
  </si>
  <si>
    <t>改造排污水沟100米，断头路（破损路）60米，堡坎（浆砌石）180立方米，边角整治及绿化600平方米</t>
  </si>
  <si>
    <t>通过开展村庄整治工作，达到改善56户205人的居住环境，方便群众出行，提升村容村貌目的。</t>
  </si>
  <si>
    <t>五云镇赣江村上樟桥组村点新农村建设村庄整治</t>
  </si>
  <si>
    <t>断头路（破损路）硬化40米，太阳能路灯20盏，公共余坪硬化1000平方米</t>
  </si>
  <si>
    <t>通过开展村庄整治工作，达到改善45户175人的居住环境，方便群众出行，提升村容村貌目的。</t>
  </si>
  <si>
    <t>五云镇蓬村村新农村建设村庄整治</t>
  </si>
  <si>
    <t>改造排污水沟40米，公共活动场所硬化750平方米，太阳能路灯5盏，停车带建设30米，堡坎75米（浆砌石）</t>
  </si>
  <si>
    <t>五云镇南田村黄泥湾村点新农村建设村庄整治</t>
  </si>
  <si>
    <t>2023.01-2023.12</t>
  </si>
  <si>
    <t>边角整治、回填165立方</t>
  </si>
  <si>
    <t>改善49户221人出行环境，提高群众满意度</t>
  </si>
  <si>
    <t>新阳村樟木坎冷库建设工程</t>
  </si>
  <si>
    <t>2023.8-2023.12</t>
  </si>
  <si>
    <t>新阳村樟木坎蔬菜产业基地建设，104平方米冷库建设，长13米、宽8米、高3米</t>
  </si>
  <si>
    <t>农产品仓储保鲜冷链基础设施建设</t>
  </si>
  <si>
    <t>通过新建冷库的方式，达到222户849人实现户均增收500元以上的目的</t>
  </si>
  <si>
    <t>上坑组排洪水圳及挡墙建设</t>
  </si>
  <si>
    <t>第一段水圳，长80米，宽0.8米，高1米；第二段120米，宽1米，高1.3米，挡墙建设长40米，高1米，宽0.3米。</t>
  </si>
  <si>
    <t>改善68户，189人生产条件，带动农作物增产，村民增加收益</t>
  </si>
  <si>
    <t>创业就业项目</t>
  </si>
  <si>
    <t>易地搬迁后扶项目</t>
  </si>
  <si>
    <t>巩固“三保障”成果项目</t>
  </si>
  <si>
    <t>项目管理费</t>
  </si>
  <si>
    <t>务工补助</t>
  </si>
  <si>
    <t>公共服务岗位</t>
  </si>
  <si>
    <t>住房</t>
  </si>
  <si>
    <t>加工流通场地设施</t>
  </si>
  <si>
    <t>就业培训</t>
  </si>
  <si>
    <t>“一站式”社区综合服务设施建设</t>
  </si>
  <si>
    <t>教育</t>
  </si>
  <si>
    <t>创业扶持</t>
  </si>
  <si>
    <t>异地扶贫搬迁贷款债券贴息补助</t>
  </si>
  <si>
    <t>金融保险配套</t>
  </si>
  <si>
    <t>公益性岗位</t>
  </si>
  <si>
    <t>生产奖补</t>
  </si>
  <si>
    <t>易地搬迁后扶</t>
  </si>
  <si>
    <t>小额贷款贴息</t>
  </si>
  <si>
    <t>产业奖补</t>
  </si>
  <si>
    <t>交通费补助</t>
  </si>
  <si>
    <t>技能培训</t>
  </si>
  <si>
    <t>创业培训</t>
  </si>
  <si>
    <t>公益性岗位补助</t>
  </si>
  <si>
    <t>农村卫生厕所改造（公共厕所）</t>
  </si>
  <si>
    <t>村庄规划编制（含修编）</t>
  </si>
  <si>
    <t>农村危房改造等农房改造</t>
  </si>
  <si>
    <t>享受"雨露计划"职业教育补助</t>
  </si>
  <si>
    <t>产业园（区）</t>
  </si>
  <si>
    <t>劳动奖补</t>
  </si>
  <si>
    <t>以工代训</t>
  </si>
  <si>
    <t>创业补助</t>
  </si>
  <si>
    <t>农村污水治理</t>
  </si>
  <si>
    <t>休闲农业与乡村旅游</t>
  </si>
  <si>
    <t>市场建设和农村物流</t>
  </si>
  <si>
    <t>农村垃圾治理</t>
  </si>
  <si>
    <t>易地扶贫搬迁贷款债券贴息补助</t>
  </si>
  <si>
    <t>林草基地建设</t>
  </si>
  <si>
    <t>品牌打造和展销平台</t>
  </si>
  <si>
    <t>水产养殖业发展</t>
  </si>
  <si>
    <t>农村电网建设（通生产、生活用电、提高综合电压和供电可靠性）</t>
  </si>
  <si>
    <t>光伏电站建设</t>
  </si>
  <si>
    <t>数字乡村建设（信息通信基础设施建设、数字化、智能化建设等）</t>
  </si>
  <si>
    <t>扶贫车间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</si>
</sst>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0_ 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b/>
      <sz val="28"/>
      <name val="方正小标宋简体"/>
      <charset val="134"/>
    </font>
    <font>
      <b/>
      <sz val="11"/>
      <name val="宋体"/>
      <charset val="134"/>
    </font>
    <font>
      <sz val="11"/>
      <name val="仿宋"/>
      <charset val="134"/>
    </font>
    <font>
      <sz val="18"/>
      <name val="方正小标宋简体"/>
      <charset val="134"/>
    </font>
    <font>
      <sz val="11"/>
      <color indexed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0" applyNumberFormat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25" fillId="5" borderId="12" applyNumberFormat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0" borderId="0">
      <alignment vertical="center"/>
    </xf>
    <xf numFmtId="0" fontId="2" fillId="0" borderId="0">
      <alignment vertical="center"/>
    </xf>
    <xf numFmtId="176" fontId="34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11" xfId="49"/>
    <cellStyle name="常规 12" xfId="50"/>
    <cellStyle name="常规 10 2 4" xfId="51"/>
    <cellStyle name="常规 15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033;&#30446;&#20449;&#24687;&#32508;&#21512;&#26597;&#35810;_202306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%20&#34917;&#25253;10.16&#65289;&#36195;&#24030;&#24066;&#21439;&#32423;&#24041;&#22266;&#25299;&#23637;&#33073;&#36139;&#25915;&#22362;&#25104;&#26524;&#21644;&#20065;&#26449;&#25391;&#20852;&#39033;&#30446;&#24211;&#24405;&#2083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项目信息综合查询_1"/>
      <sheetName val="Sheet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录入表"/>
      <sheetName val="项目分类表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"/>
  <sheetViews>
    <sheetView workbookViewId="0">
      <pane xSplit="1" ySplit="4" topLeftCell="B5" activePane="bottomRight" state="frozen"/>
      <selection/>
      <selection pane="topRight"/>
      <selection pane="bottomLeft"/>
      <selection pane="bottomRight" activeCell="G46" sqref="G46"/>
    </sheetView>
  </sheetViews>
  <sheetFormatPr defaultColWidth="9" defaultRowHeight="14.25"/>
  <cols>
    <col min="1" max="1" width="8.33333333333333" style="28" customWidth="1"/>
    <col min="2" max="2" width="9.63333333333333" style="28" customWidth="1"/>
    <col min="3" max="3" width="10.3833333333333" style="28"/>
    <col min="4" max="4" width="9" style="28"/>
    <col min="5" max="5" width="9.38333333333333" style="28"/>
    <col min="6" max="6" width="9" style="28"/>
    <col min="7" max="7" width="9.13333333333333" style="28" customWidth="1"/>
    <col min="8" max="8" width="9" style="28"/>
    <col min="9" max="9" width="9.38333333333333" style="28" customWidth="1"/>
    <col min="10" max="10" width="10.3833333333333" style="28"/>
    <col min="11" max="16384" width="9" style="28"/>
  </cols>
  <sheetData>
    <row r="1" s="28" customFormat="1" ht="21" customHeight="1" spans="1:1">
      <c r="A1" s="28" t="s">
        <v>0</v>
      </c>
    </row>
    <row r="2" s="28" customFormat="1" ht="33" customHeight="1" spans="1:9">
      <c r="A2" s="31" t="s">
        <v>1</v>
      </c>
      <c r="B2" s="31"/>
      <c r="C2" s="31"/>
      <c r="D2" s="31"/>
      <c r="E2" s="31"/>
      <c r="F2" s="31"/>
      <c r="G2" s="31"/>
      <c r="H2" s="31"/>
      <c r="I2" s="31"/>
    </row>
    <row r="3" s="29" customFormat="1" ht="30" customHeight="1" spans="1:9">
      <c r="A3" s="32" t="s">
        <v>2</v>
      </c>
      <c r="B3" s="33" t="s">
        <v>3</v>
      </c>
      <c r="C3" s="34"/>
      <c r="D3" s="33" t="s">
        <v>4</v>
      </c>
      <c r="E3" s="34"/>
      <c r="F3" s="33" t="s">
        <v>5</v>
      </c>
      <c r="G3" s="34"/>
      <c r="H3" s="33" t="s">
        <v>6</v>
      </c>
      <c r="I3" s="34"/>
    </row>
    <row r="4" s="29" customFormat="1" ht="38.1" customHeight="1" spans="1:9">
      <c r="A4" s="35"/>
      <c r="B4" s="36" t="s">
        <v>7</v>
      </c>
      <c r="C4" s="36" t="s">
        <v>8</v>
      </c>
      <c r="D4" s="36" t="s">
        <v>7</v>
      </c>
      <c r="E4" s="36" t="s">
        <v>8</v>
      </c>
      <c r="F4" s="36" t="s">
        <v>9</v>
      </c>
      <c r="G4" s="36" t="s">
        <v>10</v>
      </c>
      <c r="H4" s="36" t="s">
        <v>9</v>
      </c>
      <c r="I4" s="36" t="s">
        <v>11</v>
      </c>
    </row>
    <row r="5" s="29" customFormat="1" ht="21.75" customHeight="1" spans="1:9">
      <c r="A5" s="37" t="s">
        <v>12</v>
      </c>
      <c r="B5" s="36">
        <v>31</v>
      </c>
      <c r="C5" s="36">
        <v>775.2</v>
      </c>
      <c r="D5" s="36">
        <v>13</v>
      </c>
      <c r="E5" s="36">
        <v>344.6</v>
      </c>
      <c r="F5" s="36"/>
      <c r="G5" s="36"/>
      <c r="H5" s="36">
        <f>B5-D5</f>
        <v>18</v>
      </c>
      <c r="I5" s="36">
        <f>C5-E5</f>
        <v>430.6</v>
      </c>
    </row>
    <row r="6" s="29" customFormat="1" ht="21.75" customHeight="1" spans="1:9">
      <c r="A6" s="37" t="s">
        <v>13</v>
      </c>
      <c r="B6" s="36">
        <v>18</v>
      </c>
      <c r="C6" s="36">
        <v>631.8</v>
      </c>
      <c r="D6" s="36">
        <v>11</v>
      </c>
      <c r="E6" s="36">
        <v>334.5</v>
      </c>
      <c r="F6" s="36"/>
      <c r="G6" s="36"/>
      <c r="H6" s="36">
        <f t="shared" ref="H6:H23" si="0">B6-D6</f>
        <v>7</v>
      </c>
      <c r="I6" s="36">
        <f t="shared" ref="I6:I23" si="1">C6-E6</f>
        <v>297.3</v>
      </c>
    </row>
    <row r="7" s="29" customFormat="1" ht="21.75" customHeight="1" spans="1:9">
      <c r="A7" s="38" t="s">
        <v>14</v>
      </c>
      <c r="B7" s="36">
        <v>32</v>
      </c>
      <c r="C7" s="36">
        <v>1422.87</v>
      </c>
      <c r="D7" s="36">
        <v>18</v>
      </c>
      <c r="E7" s="36">
        <v>1064.17</v>
      </c>
      <c r="F7" s="36"/>
      <c r="G7" s="36"/>
      <c r="H7" s="36">
        <f t="shared" si="0"/>
        <v>14</v>
      </c>
      <c r="I7" s="36">
        <f t="shared" si="1"/>
        <v>358.7</v>
      </c>
    </row>
    <row r="8" s="29" customFormat="1" ht="21.75" customHeight="1" spans="1:11">
      <c r="A8" s="37" t="s">
        <v>15</v>
      </c>
      <c r="B8" s="36">
        <v>33</v>
      </c>
      <c r="C8" s="36">
        <v>897.8</v>
      </c>
      <c r="D8" s="36">
        <v>13</v>
      </c>
      <c r="E8" s="36">
        <v>335.5</v>
      </c>
      <c r="F8" s="36"/>
      <c r="G8" s="36"/>
      <c r="H8" s="36">
        <f t="shared" si="0"/>
        <v>20</v>
      </c>
      <c r="I8" s="36">
        <f t="shared" si="1"/>
        <v>562.3</v>
      </c>
      <c r="K8" s="36"/>
    </row>
    <row r="9" s="29" customFormat="1" ht="21.75" customHeight="1" spans="1:9">
      <c r="A9" s="37" t="s">
        <v>16</v>
      </c>
      <c r="B9" s="36">
        <v>34</v>
      </c>
      <c r="C9" s="36">
        <v>966.2</v>
      </c>
      <c r="D9" s="36">
        <v>16</v>
      </c>
      <c r="E9" s="36">
        <v>469.88</v>
      </c>
      <c r="F9" s="36"/>
      <c r="G9" s="36"/>
      <c r="H9" s="36">
        <f t="shared" si="0"/>
        <v>18</v>
      </c>
      <c r="I9" s="36">
        <f t="shared" si="1"/>
        <v>496.32</v>
      </c>
    </row>
    <row r="10" s="29" customFormat="1" ht="21.75" customHeight="1" spans="1:9">
      <c r="A10" s="37" t="s">
        <v>17</v>
      </c>
      <c r="B10" s="36">
        <v>61</v>
      </c>
      <c r="C10" s="36">
        <v>2048.1</v>
      </c>
      <c r="D10" s="36">
        <v>30</v>
      </c>
      <c r="E10" s="36">
        <v>950.8</v>
      </c>
      <c r="F10" s="36"/>
      <c r="G10" s="36"/>
      <c r="H10" s="36">
        <f t="shared" si="0"/>
        <v>31</v>
      </c>
      <c r="I10" s="36">
        <f t="shared" si="1"/>
        <v>1097.3</v>
      </c>
    </row>
    <row r="11" s="29" customFormat="1" ht="21.75" customHeight="1" spans="1:9">
      <c r="A11" s="37" t="s">
        <v>18</v>
      </c>
      <c r="B11" s="36">
        <v>46</v>
      </c>
      <c r="C11" s="36">
        <v>1741.9</v>
      </c>
      <c r="D11" s="36">
        <v>28</v>
      </c>
      <c r="E11" s="36">
        <v>1202.8</v>
      </c>
      <c r="F11" s="36"/>
      <c r="G11" s="36"/>
      <c r="H11" s="36">
        <f t="shared" si="0"/>
        <v>18</v>
      </c>
      <c r="I11" s="36">
        <f t="shared" si="1"/>
        <v>539.1</v>
      </c>
    </row>
    <row r="12" s="29" customFormat="1" ht="21.75" customHeight="1" spans="1:9">
      <c r="A12" s="37" t="s">
        <v>19</v>
      </c>
      <c r="B12" s="36">
        <v>70</v>
      </c>
      <c r="C12" s="36">
        <v>2323.8</v>
      </c>
      <c r="D12" s="36">
        <v>49</v>
      </c>
      <c r="E12" s="36">
        <v>1657.9</v>
      </c>
      <c r="F12" s="36"/>
      <c r="G12" s="36"/>
      <c r="H12" s="36">
        <f t="shared" si="0"/>
        <v>21</v>
      </c>
      <c r="I12" s="36">
        <f t="shared" si="1"/>
        <v>665.9</v>
      </c>
    </row>
    <row r="13" s="29" customFormat="1" ht="21.75" customHeight="1" spans="1:9">
      <c r="A13" s="37" t="s">
        <v>20</v>
      </c>
      <c r="B13" s="36">
        <v>60</v>
      </c>
      <c r="C13" s="36">
        <v>1294.2</v>
      </c>
      <c r="D13" s="36">
        <v>44</v>
      </c>
      <c r="E13" s="36">
        <v>978.3</v>
      </c>
      <c r="F13" s="36"/>
      <c r="G13" s="36"/>
      <c r="H13" s="36">
        <f t="shared" si="0"/>
        <v>16</v>
      </c>
      <c r="I13" s="36">
        <f t="shared" si="1"/>
        <v>315.9</v>
      </c>
    </row>
    <row r="14" s="29" customFormat="1" ht="21.75" customHeight="1" spans="1:9">
      <c r="A14" s="37" t="s">
        <v>21</v>
      </c>
      <c r="B14" s="36">
        <v>39</v>
      </c>
      <c r="C14" s="36">
        <v>1189</v>
      </c>
      <c r="D14" s="36">
        <v>14</v>
      </c>
      <c r="E14" s="36">
        <v>597</v>
      </c>
      <c r="F14" s="36"/>
      <c r="G14" s="36"/>
      <c r="H14" s="36">
        <f t="shared" si="0"/>
        <v>25</v>
      </c>
      <c r="I14" s="36">
        <f t="shared" si="1"/>
        <v>592</v>
      </c>
    </row>
    <row r="15" s="29" customFormat="1" ht="21.75" customHeight="1" spans="1:9">
      <c r="A15" s="37" t="s">
        <v>22</v>
      </c>
      <c r="B15" s="29">
        <v>4</v>
      </c>
      <c r="C15" s="36">
        <v>75.7</v>
      </c>
      <c r="D15" s="36">
        <v>2</v>
      </c>
      <c r="E15" s="36">
        <v>32</v>
      </c>
      <c r="F15" s="36"/>
      <c r="G15" s="36"/>
      <c r="H15" s="36">
        <f t="shared" si="0"/>
        <v>2</v>
      </c>
      <c r="I15" s="36">
        <f t="shared" si="1"/>
        <v>43.7</v>
      </c>
    </row>
    <row r="16" s="29" customFormat="1" ht="21.75" customHeight="1" spans="1:9">
      <c r="A16" s="37" t="s">
        <v>23</v>
      </c>
      <c r="B16" s="36">
        <v>68</v>
      </c>
      <c r="C16" s="36">
        <v>1501.555</v>
      </c>
      <c r="D16" s="36">
        <v>45</v>
      </c>
      <c r="E16" s="36">
        <v>820.65</v>
      </c>
      <c r="F16" s="36"/>
      <c r="G16" s="36"/>
      <c r="H16" s="36">
        <f t="shared" si="0"/>
        <v>23</v>
      </c>
      <c r="I16" s="36">
        <f t="shared" si="1"/>
        <v>680.905</v>
      </c>
    </row>
    <row r="17" s="29" customFormat="1" ht="21.75" customHeight="1" spans="1:9">
      <c r="A17" s="37" t="s">
        <v>24</v>
      </c>
      <c r="B17" s="36">
        <v>53</v>
      </c>
      <c r="C17" s="36">
        <v>1065.95</v>
      </c>
      <c r="D17" s="36">
        <v>38</v>
      </c>
      <c r="E17" s="36">
        <v>806.45</v>
      </c>
      <c r="F17" s="36"/>
      <c r="G17" s="36"/>
      <c r="H17" s="36">
        <f t="shared" si="0"/>
        <v>15</v>
      </c>
      <c r="I17" s="36">
        <f t="shared" si="1"/>
        <v>259.5</v>
      </c>
    </row>
    <row r="18" s="29" customFormat="1" ht="21.75" customHeight="1" spans="1:9">
      <c r="A18" s="37" t="s">
        <v>25</v>
      </c>
      <c r="B18" s="36">
        <v>59</v>
      </c>
      <c r="C18" s="36">
        <v>1492.6</v>
      </c>
      <c r="D18" s="36">
        <v>17</v>
      </c>
      <c r="E18" s="36">
        <v>479.4</v>
      </c>
      <c r="F18" s="36"/>
      <c r="G18" s="36"/>
      <c r="H18" s="36">
        <f t="shared" si="0"/>
        <v>42</v>
      </c>
      <c r="I18" s="36">
        <f t="shared" si="1"/>
        <v>1013.2</v>
      </c>
    </row>
    <row r="19" s="29" customFormat="1" ht="21.75" customHeight="1" spans="1:9">
      <c r="A19" s="37" t="s">
        <v>26</v>
      </c>
      <c r="B19" s="36">
        <v>45</v>
      </c>
      <c r="C19" s="36">
        <v>2008.2</v>
      </c>
      <c r="D19" s="36">
        <v>24</v>
      </c>
      <c r="E19" s="36">
        <v>1305</v>
      </c>
      <c r="F19" s="36"/>
      <c r="G19" s="36"/>
      <c r="H19" s="36">
        <f t="shared" si="0"/>
        <v>21</v>
      </c>
      <c r="I19" s="36">
        <f t="shared" si="1"/>
        <v>703.2</v>
      </c>
    </row>
    <row r="20" s="29" customFormat="1" ht="21.75" customHeight="1" spans="1:9">
      <c r="A20" s="37" t="s">
        <v>27</v>
      </c>
      <c r="B20" s="36">
        <v>114</v>
      </c>
      <c r="C20" s="36">
        <v>2478.927</v>
      </c>
      <c r="D20" s="36">
        <v>65</v>
      </c>
      <c r="E20" s="36">
        <v>1682.8</v>
      </c>
      <c r="F20" s="36"/>
      <c r="G20" s="36"/>
      <c r="H20" s="36">
        <f t="shared" si="0"/>
        <v>49</v>
      </c>
      <c r="I20" s="36">
        <f t="shared" si="1"/>
        <v>796.127</v>
      </c>
    </row>
    <row r="21" s="29" customFormat="1" ht="21.75" customHeight="1" spans="1:9">
      <c r="A21" s="37" t="s">
        <v>28</v>
      </c>
      <c r="B21" s="36">
        <v>64</v>
      </c>
      <c r="C21" s="36">
        <v>1769.12</v>
      </c>
      <c r="D21" s="36">
        <v>29</v>
      </c>
      <c r="E21" s="36">
        <v>805.87</v>
      </c>
      <c r="F21" s="36"/>
      <c r="G21" s="36"/>
      <c r="H21" s="36">
        <f t="shared" si="0"/>
        <v>35</v>
      </c>
      <c r="I21" s="36">
        <f t="shared" si="1"/>
        <v>963.25</v>
      </c>
    </row>
    <row r="22" s="29" customFormat="1" ht="21.75" customHeight="1" spans="1:9">
      <c r="A22" s="37" t="s">
        <v>29</v>
      </c>
      <c r="B22" s="36">
        <v>45</v>
      </c>
      <c r="C22" s="36">
        <v>980.9</v>
      </c>
      <c r="D22" s="36">
        <v>22</v>
      </c>
      <c r="E22" s="36">
        <v>583.3</v>
      </c>
      <c r="F22" s="36"/>
      <c r="G22" s="36"/>
      <c r="H22" s="36">
        <f t="shared" si="0"/>
        <v>23</v>
      </c>
      <c r="I22" s="36">
        <f t="shared" si="1"/>
        <v>397.6</v>
      </c>
    </row>
    <row r="23" s="29" customFormat="1" ht="21.75" customHeight="1" spans="1:9">
      <c r="A23" s="37" t="s">
        <v>30</v>
      </c>
      <c r="B23" s="36">
        <v>63</v>
      </c>
      <c r="C23" s="36">
        <v>1618.8</v>
      </c>
      <c r="D23" s="36">
        <v>27</v>
      </c>
      <c r="E23" s="36">
        <v>636.6</v>
      </c>
      <c r="F23" s="36"/>
      <c r="G23" s="36"/>
      <c r="H23" s="36">
        <f t="shared" si="0"/>
        <v>36</v>
      </c>
      <c r="I23" s="36">
        <f t="shared" si="1"/>
        <v>982.2</v>
      </c>
    </row>
    <row r="24" s="29" customFormat="1" ht="21.75" customHeight="1" spans="1:9">
      <c r="A24" s="37" t="s">
        <v>31</v>
      </c>
      <c r="B24" s="36">
        <v>3</v>
      </c>
      <c r="C24" s="36">
        <v>822</v>
      </c>
      <c r="D24" s="36"/>
      <c r="E24" s="36"/>
      <c r="F24" s="36"/>
      <c r="G24" s="36"/>
      <c r="H24" s="36">
        <v>3</v>
      </c>
      <c r="I24" s="36">
        <v>822</v>
      </c>
    </row>
    <row r="25" s="29" customFormat="1" ht="31" customHeight="1" spans="1:9">
      <c r="A25" s="36" t="s">
        <v>32</v>
      </c>
      <c r="B25" s="36">
        <v>10</v>
      </c>
      <c r="C25" s="36">
        <v>2785.5</v>
      </c>
      <c r="D25" s="36"/>
      <c r="E25" s="36"/>
      <c r="F25" s="36"/>
      <c r="G25" s="36"/>
      <c r="H25" s="36">
        <v>10</v>
      </c>
      <c r="I25" s="36">
        <v>2785.5</v>
      </c>
    </row>
    <row r="26" s="29" customFormat="1" ht="29" customHeight="1" spans="1:9">
      <c r="A26" s="36" t="s">
        <v>33</v>
      </c>
      <c r="B26" s="36">
        <v>116</v>
      </c>
      <c r="C26" s="36">
        <v>3812</v>
      </c>
      <c r="D26" s="36"/>
      <c r="E26" s="36"/>
      <c r="F26" s="36"/>
      <c r="G26" s="36"/>
      <c r="H26" s="36">
        <v>116</v>
      </c>
      <c r="I26" s="36">
        <v>3812</v>
      </c>
    </row>
    <row r="27" s="29" customFormat="1" ht="33" customHeight="1" spans="1:9">
      <c r="A27" s="36" t="s">
        <v>34</v>
      </c>
      <c r="B27" s="36">
        <v>171</v>
      </c>
      <c r="C27" s="36">
        <f>E27+G27+I27</f>
        <v>10937.57</v>
      </c>
      <c r="D27" s="36">
        <v>5</v>
      </c>
      <c r="E27" s="36">
        <v>5066</v>
      </c>
      <c r="F27" s="36">
        <v>1</v>
      </c>
      <c r="G27" s="36">
        <v>1500</v>
      </c>
      <c r="H27" s="36">
        <v>165</v>
      </c>
      <c r="I27" s="36">
        <v>4371.57</v>
      </c>
    </row>
    <row r="28" s="29" customFormat="1" ht="30.95" customHeight="1" spans="1:9">
      <c r="A28" s="36" t="s">
        <v>35</v>
      </c>
      <c r="B28" s="36">
        <v>15</v>
      </c>
      <c r="C28" s="36">
        <v>3641</v>
      </c>
      <c r="D28" s="36">
        <v>2</v>
      </c>
      <c r="E28" s="36">
        <v>2000</v>
      </c>
      <c r="F28" s="36">
        <v>1</v>
      </c>
      <c r="G28" s="36">
        <v>1000</v>
      </c>
      <c r="H28" s="36">
        <v>12</v>
      </c>
      <c r="I28" s="36">
        <v>641</v>
      </c>
    </row>
    <row r="29" s="29" customFormat="1" ht="30.95" customHeight="1" spans="1:9">
      <c r="A29" s="36" t="s">
        <v>36</v>
      </c>
      <c r="B29" s="36">
        <v>1</v>
      </c>
      <c r="C29" s="36">
        <v>82.1</v>
      </c>
      <c r="D29" s="36">
        <v>1</v>
      </c>
      <c r="E29" s="36">
        <v>82.1</v>
      </c>
      <c r="F29" s="36"/>
      <c r="G29" s="36"/>
      <c r="H29" s="36"/>
      <c r="I29" s="36"/>
    </row>
    <row r="30" s="29" customFormat="1" ht="30.95" customHeight="1" spans="1:9">
      <c r="A30" s="36" t="s">
        <v>37</v>
      </c>
      <c r="B30" s="36">
        <v>1</v>
      </c>
      <c r="C30" s="36">
        <v>921.2</v>
      </c>
      <c r="D30" s="36"/>
      <c r="E30" s="36"/>
      <c r="F30" s="36">
        <v>1</v>
      </c>
      <c r="G30" s="36">
        <v>921.2</v>
      </c>
      <c r="H30" s="36"/>
      <c r="I30" s="36"/>
    </row>
    <row r="31" s="29" customFormat="1" ht="30.95" customHeight="1" spans="1:9">
      <c r="A31" s="36" t="s">
        <v>38</v>
      </c>
      <c r="B31" s="36">
        <v>1</v>
      </c>
      <c r="C31" s="36">
        <v>5728</v>
      </c>
      <c r="D31" s="36">
        <v>1</v>
      </c>
      <c r="E31" s="36">
        <v>5728</v>
      </c>
      <c r="F31" s="36"/>
      <c r="G31" s="36"/>
      <c r="H31" s="36"/>
      <c r="I31" s="36"/>
    </row>
    <row r="32" s="29" customFormat="1" ht="30.95" customHeight="1" spans="1:9">
      <c r="A32" s="36" t="s">
        <v>39</v>
      </c>
      <c r="B32" s="36">
        <v>5</v>
      </c>
      <c r="C32" s="36">
        <v>285</v>
      </c>
      <c r="D32" s="36"/>
      <c r="E32" s="36"/>
      <c r="F32" s="36"/>
      <c r="G32" s="36"/>
      <c r="H32" s="36">
        <v>5</v>
      </c>
      <c r="I32" s="36">
        <v>285</v>
      </c>
    </row>
    <row r="33" s="29" customFormat="1" ht="30.95" customHeight="1" spans="1:9">
      <c r="A33" s="36" t="s">
        <v>40</v>
      </c>
      <c r="B33" s="36">
        <v>12</v>
      </c>
      <c r="C33" s="36">
        <v>418</v>
      </c>
      <c r="D33" s="36">
        <v>12</v>
      </c>
      <c r="E33" s="36">
        <v>418</v>
      </c>
      <c r="F33" s="36"/>
      <c r="G33" s="36"/>
      <c r="H33" s="36"/>
      <c r="I33" s="36"/>
    </row>
    <row r="34" s="29" customFormat="1" ht="30.95" customHeight="1" spans="1:9">
      <c r="A34" s="36" t="s">
        <v>41</v>
      </c>
      <c r="B34" s="36">
        <v>23</v>
      </c>
      <c r="C34" s="36">
        <v>220.5</v>
      </c>
      <c r="D34" s="36">
        <v>9</v>
      </c>
      <c r="E34" s="36">
        <v>54.9</v>
      </c>
      <c r="F34" s="36"/>
      <c r="G34" s="36"/>
      <c r="H34" s="36">
        <v>14</v>
      </c>
      <c r="I34" s="36">
        <v>165.6</v>
      </c>
    </row>
    <row r="35" s="30" customFormat="1" ht="47" customHeight="1" spans="1:13">
      <c r="A35" s="36" t="s">
        <v>42</v>
      </c>
      <c r="B35" s="39">
        <v>1</v>
      </c>
      <c r="C35" s="39">
        <v>197.6</v>
      </c>
      <c r="D35" s="39">
        <v>1</v>
      </c>
      <c r="E35" s="39">
        <v>197.6</v>
      </c>
      <c r="F35" s="39"/>
      <c r="G35" s="39"/>
      <c r="H35" s="39"/>
      <c r="I35" s="39"/>
      <c r="M35" s="29"/>
    </row>
    <row r="36" s="30" customFormat="1" ht="31" customHeight="1" spans="1:13">
      <c r="A36" s="36" t="s">
        <v>43</v>
      </c>
      <c r="B36" s="39">
        <v>28</v>
      </c>
      <c r="C36" s="39">
        <v>442</v>
      </c>
      <c r="D36" s="39"/>
      <c r="E36" s="39"/>
      <c r="F36" s="39"/>
      <c r="G36" s="39"/>
      <c r="H36" s="39">
        <v>28</v>
      </c>
      <c r="I36" s="39">
        <v>442</v>
      </c>
      <c r="M36" s="29"/>
    </row>
    <row r="37" s="30" customFormat="1" ht="24" customHeight="1" spans="1:13">
      <c r="A37" s="39" t="s">
        <v>44</v>
      </c>
      <c r="B37" s="39">
        <f t="shared" ref="B37:I37" si="2">SUM(B5:B36)</f>
        <v>1326</v>
      </c>
      <c r="C37" s="39">
        <f t="shared" si="2"/>
        <v>56575.092</v>
      </c>
      <c r="D37" s="39">
        <f t="shared" si="2"/>
        <v>536</v>
      </c>
      <c r="E37" s="39">
        <f t="shared" si="2"/>
        <v>28634.12</v>
      </c>
      <c r="F37" s="39">
        <f t="shared" si="2"/>
        <v>3</v>
      </c>
      <c r="G37" s="39">
        <f t="shared" si="2"/>
        <v>3421.2</v>
      </c>
      <c r="H37" s="39">
        <f t="shared" si="2"/>
        <v>787</v>
      </c>
      <c r="I37" s="39">
        <f t="shared" si="2"/>
        <v>24519.772</v>
      </c>
      <c r="M37" s="29"/>
    </row>
  </sheetData>
  <mergeCells count="6">
    <mergeCell ref="A2:I2"/>
    <mergeCell ref="B3:C3"/>
    <mergeCell ref="D3:E3"/>
    <mergeCell ref="F3:G3"/>
    <mergeCell ref="H3:I3"/>
    <mergeCell ref="A3:A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66"/>
  <sheetViews>
    <sheetView tabSelected="1" zoomScale="78" zoomScaleNormal="78" topLeftCell="B1" workbookViewId="0">
      <selection activeCell="O10" sqref="O10"/>
    </sheetView>
  </sheetViews>
  <sheetFormatPr defaultColWidth="9" defaultRowHeight="13.5"/>
  <cols>
    <col min="1" max="2" width="9" style="11"/>
    <col min="3" max="3" width="16.5" style="11" customWidth="1"/>
    <col min="4" max="5" width="9" style="11"/>
    <col min="6" max="9" width="9" style="11" customWidth="1"/>
    <col min="10" max="10" width="29.75" style="11" customWidth="1"/>
    <col min="11" max="12" width="9" style="11"/>
    <col min="13" max="21" width="9" style="11" customWidth="1"/>
    <col min="22" max="22" width="18.25" style="11" customWidth="1"/>
    <col min="23" max="29" width="9" style="11"/>
    <col min="30" max="30" width="9" style="13"/>
    <col min="31" max="16384" width="9" style="11"/>
  </cols>
  <sheetData>
    <row r="1" s="11" customFormat="1" spans="1:31">
      <c r="A1" s="14" t="s">
        <v>45</v>
      </c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24"/>
      <c r="X1" s="24"/>
      <c r="Y1" s="24"/>
      <c r="Z1" s="24"/>
      <c r="AA1" s="24"/>
      <c r="AB1" s="15"/>
      <c r="AC1" s="15"/>
      <c r="AD1" s="15"/>
      <c r="AE1" s="27"/>
    </row>
    <row r="2" s="11" customFormat="1" ht="36.75" spans="1:31">
      <c r="A2" s="16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2"/>
    </row>
    <row r="3" s="11" customFormat="1" spans="1:31">
      <c r="A3" s="17" t="s">
        <v>47</v>
      </c>
      <c r="B3" s="17" t="s">
        <v>48</v>
      </c>
      <c r="C3" s="17" t="s">
        <v>49</v>
      </c>
      <c r="D3" s="17" t="s">
        <v>50</v>
      </c>
      <c r="E3" s="17" t="s">
        <v>51</v>
      </c>
      <c r="F3" s="17" t="s">
        <v>52</v>
      </c>
      <c r="G3" s="17"/>
      <c r="H3" s="17"/>
      <c r="I3" s="17"/>
      <c r="J3" s="17" t="s">
        <v>53</v>
      </c>
      <c r="K3" s="17" t="s">
        <v>54</v>
      </c>
      <c r="L3" s="17"/>
      <c r="M3" s="17" t="s">
        <v>55</v>
      </c>
      <c r="N3" s="17"/>
      <c r="O3" s="17"/>
      <c r="P3" s="17" t="s">
        <v>56</v>
      </c>
      <c r="Q3" s="17" t="s">
        <v>57</v>
      </c>
      <c r="R3" s="17"/>
      <c r="S3" s="17"/>
      <c r="T3" s="17"/>
      <c r="U3" s="17"/>
      <c r="V3" s="17" t="s">
        <v>58</v>
      </c>
      <c r="W3" s="17"/>
      <c r="X3" s="17"/>
      <c r="Y3" s="17"/>
      <c r="Z3" s="17"/>
      <c r="AA3" s="17"/>
      <c r="AB3" s="17" t="s">
        <v>59</v>
      </c>
      <c r="AC3" s="17"/>
      <c r="AD3" s="17"/>
      <c r="AE3" s="17" t="s">
        <v>60</v>
      </c>
    </row>
    <row r="4" s="11" customFormat="1" ht="67.5" spans="1:31">
      <c r="A4" s="17"/>
      <c r="B4" s="17"/>
      <c r="C4" s="17"/>
      <c r="D4" s="17"/>
      <c r="E4" s="17"/>
      <c r="F4" s="17" t="s">
        <v>61</v>
      </c>
      <c r="G4" s="17" t="s">
        <v>62</v>
      </c>
      <c r="H4" s="17" t="s">
        <v>63</v>
      </c>
      <c r="I4" s="17" t="s">
        <v>64</v>
      </c>
      <c r="J4" s="17"/>
      <c r="K4" s="17" t="s">
        <v>65</v>
      </c>
      <c r="L4" s="17" t="s">
        <v>66</v>
      </c>
      <c r="M4" s="17" t="s">
        <v>67</v>
      </c>
      <c r="N4" s="17" t="s">
        <v>68</v>
      </c>
      <c r="O4" s="17" t="s">
        <v>69</v>
      </c>
      <c r="P4" s="17"/>
      <c r="Q4" s="17" t="s">
        <v>70</v>
      </c>
      <c r="R4" s="17" t="s">
        <v>71</v>
      </c>
      <c r="S4" s="17" t="s">
        <v>72</v>
      </c>
      <c r="T4" s="17" t="s">
        <v>73</v>
      </c>
      <c r="U4" s="17" t="s">
        <v>74</v>
      </c>
      <c r="V4" s="17" t="s">
        <v>75</v>
      </c>
      <c r="W4" s="17" t="s">
        <v>76</v>
      </c>
      <c r="X4" s="17" t="s">
        <v>77</v>
      </c>
      <c r="Y4" s="17" t="s">
        <v>78</v>
      </c>
      <c r="Z4" s="17" t="s">
        <v>79</v>
      </c>
      <c r="AA4" s="17" t="s">
        <v>80</v>
      </c>
      <c r="AB4" s="17" t="s">
        <v>81</v>
      </c>
      <c r="AC4" s="17" t="s">
        <v>82</v>
      </c>
      <c r="AD4" s="17" t="s">
        <v>83</v>
      </c>
      <c r="AE4" s="17"/>
    </row>
    <row r="5" s="12" customFormat="1" ht="40" customHeight="1" spans="1:31">
      <c r="A5" s="18">
        <v>116</v>
      </c>
      <c r="B5" s="18">
        <v>2023</v>
      </c>
      <c r="C5" s="18" t="s">
        <v>84</v>
      </c>
      <c r="D5" s="18" t="s">
        <v>85</v>
      </c>
      <c r="E5" s="18" t="s">
        <v>86</v>
      </c>
      <c r="F5" s="18" t="s">
        <v>87</v>
      </c>
      <c r="G5" s="18" t="s">
        <v>29</v>
      </c>
      <c r="H5" s="18" t="s">
        <v>88</v>
      </c>
      <c r="I5" s="18" t="s">
        <v>89</v>
      </c>
      <c r="J5" s="18" t="s">
        <v>90</v>
      </c>
      <c r="K5" s="18" t="s">
        <v>91</v>
      </c>
      <c r="L5" s="18">
        <v>1</v>
      </c>
      <c r="M5" s="18" t="s">
        <v>4</v>
      </c>
      <c r="N5" s="18" t="s">
        <v>92</v>
      </c>
      <c r="O5" s="18" t="s">
        <v>93</v>
      </c>
      <c r="P5" s="18" t="s">
        <v>94</v>
      </c>
      <c r="Q5" s="18">
        <v>42.32</v>
      </c>
      <c r="R5" s="18">
        <v>42.32</v>
      </c>
      <c r="S5" s="18">
        <v>0</v>
      </c>
      <c r="T5" s="18">
        <v>0</v>
      </c>
      <c r="U5" s="18">
        <v>0</v>
      </c>
      <c r="V5" s="18" t="s">
        <v>95</v>
      </c>
      <c r="W5" s="18">
        <v>1</v>
      </c>
      <c r="X5" s="18">
        <v>92</v>
      </c>
      <c r="Y5" s="18">
        <v>375</v>
      </c>
      <c r="Z5" s="18">
        <v>23</v>
      </c>
      <c r="AA5" s="18" t="s">
        <v>96</v>
      </c>
      <c r="AB5" s="18" t="s">
        <v>33</v>
      </c>
      <c r="AC5" s="18" t="s">
        <v>97</v>
      </c>
      <c r="AD5" s="18" t="s">
        <v>98</v>
      </c>
      <c r="AE5" s="18" t="s">
        <v>99</v>
      </c>
    </row>
    <row r="6" s="12" customFormat="1" ht="40" customHeight="1" spans="1:31">
      <c r="A6" s="18">
        <v>136</v>
      </c>
      <c r="B6" s="18">
        <v>2023</v>
      </c>
      <c r="C6" s="18" t="s">
        <v>100</v>
      </c>
      <c r="D6" s="18" t="s">
        <v>85</v>
      </c>
      <c r="E6" s="18" t="s">
        <v>86</v>
      </c>
      <c r="F6" s="18" t="s">
        <v>87</v>
      </c>
      <c r="G6" s="18" t="s">
        <v>29</v>
      </c>
      <c r="H6" s="18" t="s">
        <v>101</v>
      </c>
      <c r="I6" s="18" t="s">
        <v>102</v>
      </c>
      <c r="J6" s="18" t="s">
        <v>103</v>
      </c>
      <c r="K6" s="18" t="s">
        <v>91</v>
      </c>
      <c r="L6" s="18">
        <v>1</v>
      </c>
      <c r="M6" s="18" t="s">
        <v>4</v>
      </c>
      <c r="N6" s="18" t="s">
        <v>92</v>
      </c>
      <c r="O6" s="18" t="s">
        <v>93</v>
      </c>
      <c r="P6" s="18" t="s">
        <v>94</v>
      </c>
      <c r="Q6" s="18">
        <v>43.36</v>
      </c>
      <c r="R6" s="18">
        <v>43.36</v>
      </c>
      <c r="S6" s="18">
        <v>0</v>
      </c>
      <c r="T6" s="18">
        <v>0</v>
      </c>
      <c r="U6" s="18">
        <v>0</v>
      </c>
      <c r="V6" s="18" t="s">
        <v>104</v>
      </c>
      <c r="W6" s="18">
        <v>2</v>
      </c>
      <c r="X6" s="18">
        <v>39</v>
      </c>
      <c r="Y6" s="18">
        <v>150</v>
      </c>
      <c r="Z6" s="18">
        <v>5</v>
      </c>
      <c r="AA6" s="18" t="s">
        <v>96</v>
      </c>
      <c r="AB6" s="18" t="s">
        <v>33</v>
      </c>
      <c r="AC6" s="18" t="s">
        <v>97</v>
      </c>
      <c r="AD6" s="18" t="s">
        <v>105</v>
      </c>
      <c r="AE6" s="18" t="s">
        <v>99</v>
      </c>
    </row>
    <row r="7" s="12" customFormat="1" ht="40" customHeight="1" spans="1:31">
      <c r="A7" s="18">
        <v>140</v>
      </c>
      <c r="B7" s="18">
        <v>2023</v>
      </c>
      <c r="C7" s="18" t="s">
        <v>106</v>
      </c>
      <c r="D7" s="18" t="s">
        <v>85</v>
      </c>
      <c r="E7" s="18" t="s">
        <v>86</v>
      </c>
      <c r="F7" s="18" t="s">
        <v>87</v>
      </c>
      <c r="G7" s="18" t="s">
        <v>29</v>
      </c>
      <c r="H7" s="18" t="s">
        <v>107</v>
      </c>
      <c r="I7" s="18" t="s">
        <v>102</v>
      </c>
      <c r="J7" s="18" t="s">
        <v>108</v>
      </c>
      <c r="K7" s="18" t="s">
        <v>91</v>
      </c>
      <c r="L7" s="18">
        <v>1</v>
      </c>
      <c r="M7" s="18" t="s">
        <v>4</v>
      </c>
      <c r="N7" s="18" t="s">
        <v>92</v>
      </c>
      <c r="O7" s="18" t="s">
        <v>93</v>
      </c>
      <c r="P7" s="18" t="s">
        <v>94</v>
      </c>
      <c r="Q7" s="18">
        <v>28.56</v>
      </c>
      <c r="R7" s="18">
        <v>28.56</v>
      </c>
      <c r="S7" s="18">
        <v>0</v>
      </c>
      <c r="T7" s="18">
        <v>0</v>
      </c>
      <c r="U7" s="18">
        <v>0</v>
      </c>
      <c r="V7" s="18" t="s">
        <v>109</v>
      </c>
      <c r="W7" s="18">
        <v>1</v>
      </c>
      <c r="X7" s="18">
        <v>89</v>
      </c>
      <c r="Y7" s="18">
        <v>225</v>
      </c>
      <c r="Z7" s="18">
        <v>35</v>
      </c>
      <c r="AA7" s="18" t="s">
        <v>96</v>
      </c>
      <c r="AB7" s="18" t="s">
        <v>33</v>
      </c>
      <c r="AC7" s="18" t="s">
        <v>97</v>
      </c>
      <c r="AD7" s="18" t="s">
        <v>110</v>
      </c>
      <c r="AE7" s="18" t="s">
        <v>99</v>
      </c>
    </row>
    <row r="8" s="12" customFormat="1" ht="40" customHeight="1" spans="1:31">
      <c r="A8" s="18">
        <v>141</v>
      </c>
      <c r="B8" s="18">
        <v>2023</v>
      </c>
      <c r="C8" s="18" t="s">
        <v>111</v>
      </c>
      <c r="D8" s="18" t="s">
        <v>85</v>
      </c>
      <c r="E8" s="18" t="s">
        <v>86</v>
      </c>
      <c r="F8" s="18" t="s">
        <v>87</v>
      </c>
      <c r="G8" s="18" t="s">
        <v>29</v>
      </c>
      <c r="H8" s="18" t="s">
        <v>107</v>
      </c>
      <c r="I8" s="18" t="s">
        <v>102</v>
      </c>
      <c r="J8" s="18" t="s">
        <v>112</v>
      </c>
      <c r="K8" s="18" t="s">
        <v>91</v>
      </c>
      <c r="L8" s="18">
        <v>1</v>
      </c>
      <c r="M8" s="18" t="s">
        <v>4</v>
      </c>
      <c r="N8" s="18" t="s">
        <v>92</v>
      </c>
      <c r="O8" s="18" t="s">
        <v>93</v>
      </c>
      <c r="P8" s="18" t="s">
        <v>94</v>
      </c>
      <c r="Q8" s="18">
        <v>20</v>
      </c>
      <c r="R8" s="18">
        <v>20</v>
      </c>
      <c r="S8" s="18">
        <v>0</v>
      </c>
      <c r="T8" s="18">
        <v>0</v>
      </c>
      <c r="U8" s="18">
        <v>0</v>
      </c>
      <c r="V8" s="18" t="s">
        <v>95</v>
      </c>
      <c r="W8" s="18">
        <v>1</v>
      </c>
      <c r="X8" s="18">
        <v>92</v>
      </c>
      <c r="Y8" s="18">
        <v>375</v>
      </c>
      <c r="Z8" s="18">
        <v>23</v>
      </c>
      <c r="AA8" s="18" t="s">
        <v>96</v>
      </c>
      <c r="AB8" s="18" t="s">
        <v>33</v>
      </c>
      <c r="AC8" s="18" t="s">
        <v>97</v>
      </c>
      <c r="AD8" s="18" t="s">
        <v>110</v>
      </c>
      <c r="AE8" s="18" t="s">
        <v>99</v>
      </c>
    </row>
    <row r="9" s="12" customFormat="1" ht="40" customHeight="1" spans="1:31">
      <c r="A9" s="18">
        <v>142</v>
      </c>
      <c r="B9" s="18">
        <v>2023</v>
      </c>
      <c r="C9" s="18" t="s">
        <v>113</v>
      </c>
      <c r="D9" s="18" t="s">
        <v>85</v>
      </c>
      <c r="E9" s="18" t="s">
        <v>86</v>
      </c>
      <c r="F9" s="18" t="s">
        <v>87</v>
      </c>
      <c r="G9" s="18" t="s">
        <v>29</v>
      </c>
      <c r="H9" s="18" t="s">
        <v>101</v>
      </c>
      <c r="I9" s="18" t="s">
        <v>102</v>
      </c>
      <c r="J9" s="18" t="s">
        <v>114</v>
      </c>
      <c r="K9" s="18" t="s">
        <v>91</v>
      </c>
      <c r="L9" s="18">
        <v>1</v>
      </c>
      <c r="M9" s="18" t="s">
        <v>4</v>
      </c>
      <c r="N9" s="18" t="s">
        <v>92</v>
      </c>
      <c r="O9" s="18" t="s">
        <v>93</v>
      </c>
      <c r="P9" s="18" t="s">
        <v>94</v>
      </c>
      <c r="Q9" s="18">
        <v>20</v>
      </c>
      <c r="R9" s="18">
        <v>20</v>
      </c>
      <c r="S9" s="18">
        <v>0</v>
      </c>
      <c r="T9" s="18">
        <v>0</v>
      </c>
      <c r="U9" s="18">
        <v>0</v>
      </c>
      <c r="V9" s="18" t="s">
        <v>115</v>
      </c>
      <c r="W9" s="18">
        <v>1</v>
      </c>
      <c r="X9" s="18">
        <v>105</v>
      </c>
      <c r="Y9" s="18">
        <v>350</v>
      </c>
      <c r="Z9" s="18">
        <v>16</v>
      </c>
      <c r="AA9" s="18" t="s">
        <v>96</v>
      </c>
      <c r="AB9" s="18" t="s">
        <v>33</v>
      </c>
      <c r="AC9" s="18" t="s">
        <v>97</v>
      </c>
      <c r="AD9" s="18" t="s">
        <v>105</v>
      </c>
      <c r="AE9" s="18" t="s">
        <v>99</v>
      </c>
    </row>
    <row r="10" s="12" customFormat="1" ht="40" customHeight="1" spans="1:31">
      <c r="A10" s="18">
        <v>143</v>
      </c>
      <c r="B10" s="18">
        <v>2023</v>
      </c>
      <c r="C10" s="18" t="s">
        <v>116</v>
      </c>
      <c r="D10" s="18" t="s">
        <v>85</v>
      </c>
      <c r="E10" s="18" t="s">
        <v>86</v>
      </c>
      <c r="F10" s="18" t="s">
        <v>87</v>
      </c>
      <c r="G10" s="18" t="s">
        <v>29</v>
      </c>
      <c r="H10" s="18" t="s">
        <v>107</v>
      </c>
      <c r="I10" s="18" t="s">
        <v>102</v>
      </c>
      <c r="J10" s="18" t="s">
        <v>112</v>
      </c>
      <c r="K10" s="18" t="s">
        <v>91</v>
      </c>
      <c r="L10" s="18">
        <v>1</v>
      </c>
      <c r="M10" s="18" t="s">
        <v>4</v>
      </c>
      <c r="N10" s="18" t="s">
        <v>92</v>
      </c>
      <c r="O10" s="18" t="s">
        <v>93</v>
      </c>
      <c r="P10" s="18" t="s">
        <v>94</v>
      </c>
      <c r="Q10" s="18">
        <v>20</v>
      </c>
      <c r="R10" s="18">
        <v>20</v>
      </c>
      <c r="S10" s="18">
        <v>0</v>
      </c>
      <c r="T10" s="18">
        <v>0</v>
      </c>
      <c r="U10" s="18">
        <v>0</v>
      </c>
      <c r="V10" s="18" t="s">
        <v>117</v>
      </c>
      <c r="W10" s="18">
        <v>2</v>
      </c>
      <c r="X10" s="18">
        <v>203</v>
      </c>
      <c r="Y10" s="18">
        <v>562</v>
      </c>
      <c r="Z10" s="18">
        <v>35</v>
      </c>
      <c r="AA10" s="18" t="s">
        <v>96</v>
      </c>
      <c r="AB10" s="18" t="s">
        <v>33</v>
      </c>
      <c r="AC10" s="18" t="s">
        <v>97</v>
      </c>
      <c r="AD10" s="18" t="s">
        <v>110</v>
      </c>
      <c r="AE10" s="18" t="s">
        <v>99</v>
      </c>
    </row>
    <row r="11" s="12" customFormat="1" ht="40" customHeight="1" spans="1:31">
      <c r="A11" s="18">
        <v>171</v>
      </c>
      <c r="B11" s="18">
        <v>2023</v>
      </c>
      <c r="C11" s="18" t="s">
        <v>118</v>
      </c>
      <c r="D11" s="18" t="s">
        <v>85</v>
      </c>
      <c r="E11" s="18" t="s">
        <v>86</v>
      </c>
      <c r="F11" s="18" t="s">
        <v>87</v>
      </c>
      <c r="G11" s="18" t="s">
        <v>29</v>
      </c>
      <c r="H11" s="18" t="s">
        <v>119</v>
      </c>
      <c r="I11" s="18" t="s">
        <v>120</v>
      </c>
      <c r="J11" s="18" t="s">
        <v>121</v>
      </c>
      <c r="K11" s="18" t="s">
        <v>91</v>
      </c>
      <c r="L11" s="18">
        <v>1</v>
      </c>
      <c r="M11" s="18" t="s">
        <v>6</v>
      </c>
      <c r="N11" s="18" t="s">
        <v>122</v>
      </c>
      <c r="O11" s="18" t="s">
        <v>123</v>
      </c>
      <c r="P11" s="18" t="s">
        <v>124</v>
      </c>
      <c r="Q11" s="18">
        <v>65</v>
      </c>
      <c r="R11" s="18">
        <v>65</v>
      </c>
      <c r="S11" s="18">
        <v>0</v>
      </c>
      <c r="T11" s="18">
        <v>0</v>
      </c>
      <c r="U11" s="18">
        <v>0</v>
      </c>
      <c r="V11" s="18" t="s">
        <v>125</v>
      </c>
      <c r="W11" s="18">
        <v>1</v>
      </c>
      <c r="X11" s="18">
        <v>358</v>
      </c>
      <c r="Y11" s="18">
        <v>1358</v>
      </c>
      <c r="Z11" s="18">
        <v>0</v>
      </c>
      <c r="AA11" s="18" t="s">
        <v>96</v>
      </c>
      <c r="AB11" s="18" t="s">
        <v>33</v>
      </c>
      <c r="AC11" s="18" t="s">
        <v>97</v>
      </c>
      <c r="AD11" s="18" t="s">
        <v>126</v>
      </c>
      <c r="AE11" s="18" t="s">
        <v>99</v>
      </c>
    </row>
    <row r="12" s="12" customFormat="1" ht="40" customHeight="1" spans="1:31">
      <c r="A12" s="18">
        <v>365</v>
      </c>
      <c r="B12" s="18">
        <v>2023</v>
      </c>
      <c r="C12" s="18" t="s">
        <v>127</v>
      </c>
      <c r="D12" s="18" t="s">
        <v>85</v>
      </c>
      <c r="E12" s="18" t="s">
        <v>128</v>
      </c>
      <c r="F12" s="18" t="s">
        <v>87</v>
      </c>
      <c r="G12" s="18" t="s">
        <v>29</v>
      </c>
      <c r="H12" s="18" t="s">
        <v>88</v>
      </c>
      <c r="I12" s="18" t="s">
        <v>89</v>
      </c>
      <c r="J12" s="18" t="s">
        <v>129</v>
      </c>
      <c r="K12" s="18" t="s">
        <v>130</v>
      </c>
      <c r="L12" s="18">
        <v>1095</v>
      </c>
      <c r="M12" s="18" t="s">
        <v>4</v>
      </c>
      <c r="N12" s="18" t="s">
        <v>92</v>
      </c>
      <c r="O12" s="18" t="s">
        <v>131</v>
      </c>
      <c r="P12" s="18" t="s">
        <v>94</v>
      </c>
      <c r="Q12" s="18">
        <v>20.9</v>
      </c>
      <c r="R12" s="18">
        <v>20</v>
      </c>
      <c r="S12" s="18">
        <v>0</v>
      </c>
      <c r="T12" s="18">
        <v>0</v>
      </c>
      <c r="U12" s="18">
        <v>0</v>
      </c>
      <c r="V12" s="18" t="s">
        <v>132</v>
      </c>
      <c r="W12" s="18">
        <v>3</v>
      </c>
      <c r="X12" s="18">
        <v>1008</v>
      </c>
      <c r="Y12" s="18">
        <v>4400</v>
      </c>
      <c r="Z12" s="18">
        <v>38</v>
      </c>
      <c r="AA12" s="18" t="s">
        <v>96</v>
      </c>
      <c r="AB12" s="18" t="s">
        <v>133</v>
      </c>
      <c r="AC12" s="18" t="s">
        <v>97</v>
      </c>
      <c r="AD12" s="18" t="s">
        <v>98</v>
      </c>
      <c r="AE12" s="18" t="s">
        <v>99</v>
      </c>
    </row>
    <row r="13" s="12" customFormat="1" ht="40" customHeight="1" spans="1:31">
      <c r="A13" s="18">
        <v>366</v>
      </c>
      <c r="B13" s="18">
        <v>2023</v>
      </c>
      <c r="C13" s="18" t="s">
        <v>134</v>
      </c>
      <c r="D13" s="18" t="s">
        <v>85</v>
      </c>
      <c r="E13" s="18" t="s">
        <v>128</v>
      </c>
      <c r="F13" s="18" t="s">
        <v>87</v>
      </c>
      <c r="G13" s="18" t="s">
        <v>29</v>
      </c>
      <c r="H13" s="18" t="s">
        <v>88</v>
      </c>
      <c r="I13" s="18" t="s">
        <v>89</v>
      </c>
      <c r="J13" s="18" t="s">
        <v>135</v>
      </c>
      <c r="K13" s="18" t="s">
        <v>130</v>
      </c>
      <c r="L13" s="18">
        <v>60</v>
      </c>
      <c r="M13" s="18" t="s">
        <v>4</v>
      </c>
      <c r="N13" s="18" t="s">
        <v>136</v>
      </c>
      <c r="O13" s="18" t="s">
        <v>137</v>
      </c>
      <c r="P13" s="18" t="s">
        <v>124</v>
      </c>
      <c r="Q13" s="18">
        <v>16</v>
      </c>
      <c r="R13" s="18">
        <v>16</v>
      </c>
      <c r="S13" s="18">
        <v>0</v>
      </c>
      <c r="T13" s="18">
        <v>0</v>
      </c>
      <c r="U13" s="18">
        <v>0</v>
      </c>
      <c r="V13" s="18" t="s">
        <v>138</v>
      </c>
      <c r="W13" s="18">
        <v>3</v>
      </c>
      <c r="X13" s="18">
        <v>1008</v>
      </c>
      <c r="Y13" s="18">
        <v>4400</v>
      </c>
      <c r="Z13" s="18">
        <v>8</v>
      </c>
      <c r="AA13" s="18" t="s">
        <v>96</v>
      </c>
      <c r="AB13" s="18" t="s">
        <v>133</v>
      </c>
      <c r="AC13" s="18" t="s">
        <v>97</v>
      </c>
      <c r="AD13" s="18" t="s">
        <v>98</v>
      </c>
      <c r="AE13" s="18" t="s">
        <v>99</v>
      </c>
    </row>
    <row r="14" s="12" customFormat="1" ht="40" customHeight="1" spans="1:31">
      <c r="A14" s="18">
        <v>367</v>
      </c>
      <c r="B14" s="18">
        <v>2023</v>
      </c>
      <c r="C14" s="18" t="s">
        <v>139</v>
      </c>
      <c r="D14" s="18" t="s">
        <v>85</v>
      </c>
      <c r="E14" s="18" t="s">
        <v>140</v>
      </c>
      <c r="F14" s="18" t="s">
        <v>87</v>
      </c>
      <c r="G14" s="18" t="s">
        <v>29</v>
      </c>
      <c r="H14" s="18" t="s">
        <v>88</v>
      </c>
      <c r="I14" s="18" t="s">
        <v>89</v>
      </c>
      <c r="J14" s="18" t="s">
        <v>141</v>
      </c>
      <c r="K14" s="18" t="s">
        <v>142</v>
      </c>
      <c r="L14" s="18">
        <v>400</v>
      </c>
      <c r="M14" s="18" t="s">
        <v>6</v>
      </c>
      <c r="N14" s="18" t="s">
        <v>122</v>
      </c>
      <c r="O14" s="18" t="s">
        <v>143</v>
      </c>
      <c r="P14" s="18" t="s">
        <v>94</v>
      </c>
      <c r="Q14" s="18">
        <v>22.4</v>
      </c>
      <c r="R14" s="18">
        <v>22.4</v>
      </c>
      <c r="S14" s="18">
        <v>0</v>
      </c>
      <c r="T14" s="18">
        <v>0</v>
      </c>
      <c r="U14" s="18">
        <v>0</v>
      </c>
      <c r="V14" s="18" t="s">
        <v>144</v>
      </c>
      <c r="W14" s="18">
        <v>1</v>
      </c>
      <c r="X14" s="18">
        <v>330</v>
      </c>
      <c r="Y14" s="18">
        <v>1314</v>
      </c>
      <c r="Z14" s="18">
        <v>4</v>
      </c>
      <c r="AA14" s="18" t="s">
        <v>96</v>
      </c>
      <c r="AB14" s="18" t="s">
        <v>133</v>
      </c>
      <c r="AC14" s="18" t="s">
        <v>97</v>
      </c>
      <c r="AD14" s="18" t="s">
        <v>98</v>
      </c>
      <c r="AE14" s="18" t="s">
        <v>99</v>
      </c>
    </row>
    <row r="15" s="12" customFormat="1" ht="40" customHeight="1" spans="1:31">
      <c r="A15" s="18">
        <v>368</v>
      </c>
      <c r="B15" s="18">
        <v>2023</v>
      </c>
      <c r="C15" s="18" t="s">
        <v>145</v>
      </c>
      <c r="D15" s="18" t="s">
        <v>85</v>
      </c>
      <c r="E15" s="18" t="s">
        <v>128</v>
      </c>
      <c r="F15" s="18" t="s">
        <v>87</v>
      </c>
      <c r="G15" s="18" t="s">
        <v>29</v>
      </c>
      <c r="H15" s="18" t="s">
        <v>146</v>
      </c>
      <c r="I15" s="18" t="s">
        <v>120</v>
      </c>
      <c r="J15" s="18" t="s">
        <v>147</v>
      </c>
      <c r="K15" s="18" t="s">
        <v>148</v>
      </c>
      <c r="L15" s="18">
        <v>150</v>
      </c>
      <c r="M15" s="18" t="s">
        <v>6</v>
      </c>
      <c r="N15" s="18" t="s">
        <v>149</v>
      </c>
      <c r="O15" s="18" t="s">
        <v>150</v>
      </c>
      <c r="P15" s="18" t="s">
        <v>124</v>
      </c>
      <c r="Q15" s="18">
        <v>12</v>
      </c>
      <c r="R15" s="18">
        <v>12</v>
      </c>
      <c r="S15" s="18">
        <v>0</v>
      </c>
      <c r="T15" s="18">
        <v>0</v>
      </c>
      <c r="U15" s="18">
        <v>0</v>
      </c>
      <c r="V15" s="18" t="s">
        <v>151</v>
      </c>
      <c r="W15" s="18">
        <v>2</v>
      </c>
      <c r="X15" s="18">
        <v>222</v>
      </c>
      <c r="Y15" s="18">
        <v>2517</v>
      </c>
      <c r="Z15" s="18">
        <v>60</v>
      </c>
      <c r="AA15" s="18" t="s">
        <v>96</v>
      </c>
      <c r="AB15" s="18" t="s">
        <v>133</v>
      </c>
      <c r="AC15" s="18" t="s">
        <v>97</v>
      </c>
      <c r="AD15" s="18" t="s">
        <v>152</v>
      </c>
      <c r="AE15" s="18" t="s">
        <v>99</v>
      </c>
    </row>
    <row r="16" s="12" customFormat="1" ht="40" customHeight="1" spans="1:31">
      <c r="A16" s="18">
        <v>369</v>
      </c>
      <c r="B16" s="18">
        <v>2023</v>
      </c>
      <c r="C16" s="18" t="s">
        <v>153</v>
      </c>
      <c r="D16" s="18" t="s">
        <v>85</v>
      </c>
      <c r="E16" s="18" t="s">
        <v>128</v>
      </c>
      <c r="F16" s="18" t="s">
        <v>87</v>
      </c>
      <c r="G16" s="18" t="s">
        <v>29</v>
      </c>
      <c r="H16" s="18" t="s">
        <v>154</v>
      </c>
      <c r="I16" s="18" t="s">
        <v>102</v>
      </c>
      <c r="J16" s="18" t="s">
        <v>155</v>
      </c>
      <c r="K16" s="18" t="s">
        <v>142</v>
      </c>
      <c r="L16" s="18">
        <v>1500</v>
      </c>
      <c r="M16" s="18" t="s">
        <v>6</v>
      </c>
      <c r="N16" s="18" t="s">
        <v>149</v>
      </c>
      <c r="O16" s="18" t="s">
        <v>150</v>
      </c>
      <c r="P16" s="18" t="s">
        <v>124</v>
      </c>
      <c r="Q16" s="18">
        <v>28</v>
      </c>
      <c r="R16" s="18">
        <v>28</v>
      </c>
      <c r="S16" s="18">
        <v>0</v>
      </c>
      <c r="T16" s="18">
        <v>0</v>
      </c>
      <c r="U16" s="18">
        <v>0</v>
      </c>
      <c r="V16" s="18" t="s">
        <v>156</v>
      </c>
      <c r="W16" s="18">
        <v>1</v>
      </c>
      <c r="X16" s="18">
        <v>374</v>
      </c>
      <c r="Y16" s="18">
        <v>1517</v>
      </c>
      <c r="Z16" s="18">
        <v>129</v>
      </c>
      <c r="AA16" s="18" t="s">
        <v>96</v>
      </c>
      <c r="AB16" s="18" t="s">
        <v>133</v>
      </c>
      <c r="AC16" s="18" t="s">
        <v>97</v>
      </c>
      <c r="AD16" s="18" t="s">
        <v>157</v>
      </c>
      <c r="AE16" s="18" t="s">
        <v>99</v>
      </c>
    </row>
    <row r="17" s="12" customFormat="1" ht="40" customHeight="1" spans="1:31">
      <c r="A17" s="18">
        <v>370</v>
      </c>
      <c r="B17" s="18">
        <v>2023</v>
      </c>
      <c r="C17" s="18" t="s">
        <v>158</v>
      </c>
      <c r="D17" s="18" t="s">
        <v>85</v>
      </c>
      <c r="E17" s="18" t="s">
        <v>86</v>
      </c>
      <c r="F17" s="18" t="s">
        <v>87</v>
      </c>
      <c r="G17" s="18" t="s">
        <v>29</v>
      </c>
      <c r="H17" s="18" t="s">
        <v>101</v>
      </c>
      <c r="I17" s="18" t="s">
        <v>102</v>
      </c>
      <c r="J17" s="18" t="s">
        <v>159</v>
      </c>
      <c r="K17" s="18" t="s">
        <v>142</v>
      </c>
      <c r="L17" s="18">
        <v>500</v>
      </c>
      <c r="M17" s="18" t="s">
        <v>6</v>
      </c>
      <c r="N17" s="18" t="s">
        <v>122</v>
      </c>
      <c r="O17" s="18" t="s">
        <v>137</v>
      </c>
      <c r="P17" s="18" t="s">
        <v>124</v>
      </c>
      <c r="Q17" s="18">
        <v>31.6</v>
      </c>
      <c r="R17" s="18">
        <v>25.28</v>
      </c>
      <c r="S17" s="18">
        <v>6.32</v>
      </c>
      <c r="T17" s="18">
        <v>0</v>
      </c>
      <c r="U17" s="18">
        <v>0</v>
      </c>
      <c r="V17" s="18" t="s">
        <v>160</v>
      </c>
      <c r="W17" s="18">
        <v>1</v>
      </c>
      <c r="X17" s="18">
        <v>63</v>
      </c>
      <c r="Y17" s="18">
        <v>189</v>
      </c>
      <c r="Z17" s="18">
        <v>0</v>
      </c>
      <c r="AA17" s="18" t="s">
        <v>96</v>
      </c>
      <c r="AB17" s="18" t="s">
        <v>133</v>
      </c>
      <c r="AC17" s="18" t="s">
        <v>97</v>
      </c>
      <c r="AD17" s="18" t="s">
        <v>105</v>
      </c>
      <c r="AE17" s="18" t="s">
        <v>99</v>
      </c>
    </row>
    <row r="18" s="12" customFormat="1" ht="40" customHeight="1" spans="1:31">
      <c r="A18" s="18">
        <v>371</v>
      </c>
      <c r="B18" s="18">
        <v>2023</v>
      </c>
      <c r="C18" s="18" t="s">
        <v>161</v>
      </c>
      <c r="D18" s="18" t="s">
        <v>85</v>
      </c>
      <c r="E18" s="18" t="s">
        <v>162</v>
      </c>
      <c r="F18" s="18" t="s">
        <v>87</v>
      </c>
      <c r="G18" s="18" t="s">
        <v>29</v>
      </c>
      <c r="H18" s="18" t="s">
        <v>163</v>
      </c>
      <c r="I18" s="18" t="s">
        <v>164</v>
      </c>
      <c r="J18" s="18" t="s">
        <v>165</v>
      </c>
      <c r="K18" s="18" t="s">
        <v>166</v>
      </c>
      <c r="L18" s="18">
        <v>0.591</v>
      </c>
      <c r="M18" s="18" t="s">
        <v>6</v>
      </c>
      <c r="N18" s="18" t="s">
        <v>122</v>
      </c>
      <c r="O18" s="18" t="s">
        <v>137</v>
      </c>
      <c r="P18" s="18" t="s">
        <v>124</v>
      </c>
      <c r="Q18" s="18">
        <v>36</v>
      </c>
      <c r="R18" s="18">
        <v>36</v>
      </c>
      <c r="S18" s="18">
        <v>0</v>
      </c>
      <c r="T18" s="18">
        <v>0</v>
      </c>
      <c r="U18" s="18">
        <v>0</v>
      </c>
      <c r="V18" s="18" t="s">
        <v>167</v>
      </c>
      <c r="W18" s="18">
        <v>1</v>
      </c>
      <c r="X18" s="18">
        <v>26</v>
      </c>
      <c r="Y18" s="18">
        <v>117</v>
      </c>
      <c r="Z18" s="18">
        <v>0</v>
      </c>
      <c r="AA18" s="18" t="s">
        <v>96</v>
      </c>
      <c r="AB18" s="18" t="s">
        <v>133</v>
      </c>
      <c r="AC18" s="18" t="s">
        <v>97</v>
      </c>
      <c r="AD18" s="18" t="s">
        <v>168</v>
      </c>
      <c r="AE18" s="18" t="s">
        <v>99</v>
      </c>
    </row>
    <row r="19" s="12" customFormat="1" ht="40" customHeight="1" spans="1:31">
      <c r="A19" s="18">
        <v>372</v>
      </c>
      <c r="B19" s="18">
        <v>2023</v>
      </c>
      <c r="C19" s="18" t="s">
        <v>169</v>
      </c>
      <c r="D19" s="18" t="s">
        <v>85</v>
      </c>
      <c r="E19" s="18" t="s">
        <v>86</v>
      </c>
      <c r="F19" s="18" t="s">
        <v>87</v>
      </c>
      <c r="G19" s="18" t="s">
        <v>29</v>
      </c>
      <c r="H19" s="18" t="s">
        <v>163</v>
      </c>
      <c r="I19" s="18" t="s">
        <v>164</v>
      </c>
      <c r="J19" s="18" t="s">
        <v>170</v>
      </c>
      <c r="K19" s="18" t="s">
        <v>91</v>
      </c>
      <c r="L19" s="18">
        <v>1</v>
      </c>
      <c r="M19" s="18" t="s">
        <v>6</v>
      </c>
      <c r="N19" s="18" t="s">
        <v>122</v>
      </c>
      <c r="O19" s="18" t="s">
        <v>137</v>
      </c>
      <c r="P19" s="18" t="s">
        <v>124</v>
      </c>
      <c r="Q19" s="18">
        <v>25.6</v>
      </c>
      <c r="R19" s="18">
        <v>25.6</v>
      </c>
      <c r="S19" s="18">
        <v>0</v>
      </c>
      <c r="T19" s="18">
        <v>0</v>
      </c>
      <c r="U19" s="18">
        <v>0</v>
      </c>
      <c r="V19" s="18" t="s">
        <v>171</v>
      </c>
      <c r="W19" s="18">
        <v>1</v>
      </c>
      <c r="X19" s="18">
        <v>625</v>
      </c>
      <c r="Y19" s="18">
        <v>2850</v>
      </c>
      <c r="Z19" s="18">
        <v>17</v>
      </c>
      <c r="AA19" s="18" t="s">
        <v>96</v>
      </c>
      <c r="AB19" s="18" t="s">
        <v>133</v>
      </c>
      <c r="AC19" s="18" t="s">
        <v>97</v>
      </c>
      <c r="AD19" s="18" t="s">
        <v>168</v>
      </c>
      <c r="AE19" s="18" t="s">
        <v>99</v>
      </c>
    </row>
    <row r="20" s="12" customFormat="1" ht="40" customHeight="1" spans="1:31">
      <c r="A20" s="18">
        <v>373</v>
      </c>
      <c r="B20" s="18">
        <v>2023</v>
      </c>
      <c r="C20" s="18" t="s">
        <v>172</v>
      </c>
      <c r="D20" s="18" t="s">
        <v>85</v>
      </c>
      <c r="E20" s="18" t="s">
        <v>86</v>
      </c>
      <c r="F20" s="18" t="s">
        <v>87</v>
      </c>
      <c r="G20" s="18" t="s">
        <v>29</v>
      </c>
      <c r="H20" s="18" t="s">
        <v>173</v>
      </c>
      <c r="I20" s="18" t="s">
        <v>102</v>
      </c>
      <c r="J20" s="18" t="s">
        <v>174</v>
      </c>
      <c r="K20" s="18" t="s">
        <v>148</v>
      </c>
      <c r="L20" s="18">
        <v>95</v>
      </c>
      <c r="M20" s="18" t="s">
        <v>6</v>
      </c>
      <c r="N20" s="18" t="s">
        <v>122</v>
      </c>
      <c r="O20" s="18" t="s">
        <v>137</v>
      </c>
      <c r="P20" s="18" t="s">
        <v>124</v>
      </c>
      <c r="Q20" s="18">
        <v>3.6</v>
      </c>
      <c r="R20" s="18">
        <v>2.88</v>
      </c>
      <c r="S20" s="18">
        <v>0.72</v>
      </c>
      <c r="T20" s="18">
        <v>0</v>
      </c>
      <c r="U20" s="18">
        <v>0</v>
      </c>
      <c r="V20" s="18" t="s">
        <v>175</v>
      </c>
      <c r="W20" s="18">
        <v>1</v>
      </c>
      <c r="X20" s="18">
        <v>407</v>
      </c>
      <c r="Y20" s="18">
        <v>1588</v>
      </c>
      <c r="Z20" s="18">
        <v>13</v>
      </c>
      <c r="AA20" s="18" t="s">
        <v>96</v>
      </c>
      <c r="AB20" s="18" t="s">
        <v>133</v>
      </c>
      <c r="AC20" s="18" t="s">
        <v>97</v>
      </c>
      <c r="AD20" s="18" t="s">
        <v>176</v>
      </c>
      <c r="AE20" s="18" t="s">
        <v>99</v>
      </c>
    </row>
    <row r="21" s="12" customFormat="1" ht="40" customHeight="1" spans="1:31">
      <c r="A21" s="18">
        <v>374</v>
      </c>
      <c r="B21" s="18">
        <v>2023</v>
      </c>
      <c r="C21" s="18" t="s">
        <v>177</v>
      </c>
      <c r="D21" s="18" t="s">
        <v>85</v>
      </c>
      <c r="E21" s="18" t="s">
        <v>86</v>
      </c>
      <c r="F21" s="18" t="s">
        <v>87</v>
      </c>
      <c r="G21" s="18" t="s">
        <v>29</v>
      </c>
      <c r="H21" s="18" t="s">
        <v>173</v>
      </c>
      <c r="I21" s="18" t="s">
        <v>102</v>
      </c>
      <c r="J21" s="18" t="s">
        <v>178</v>
      </c>
      <c r="K21" s="18" t="s">
        <v>91</v>
      </c>
      <c r="L21" s="18">
        <v>1</v>
      </c>
      <c r="M21" s="18" t="s">
        <v>6</v>
      </c>
      <c r="N21" s="18" t="s">
        <v>122</v>
      </c>
      <c r="O21" s="18" t="s">
        <v>137</v>
      </c>
      <c r="P21" s="18" t="s">
        <v>124</v>
      </c>
      <c r="Q21" s="18">
        <v>6</v>
      </c>
      <c r="R21" s="18">
        <v>6</v>
      </c>
      <c r="S21" s="18">
        <v>0</v>
      </c>
      <c r="T21" s="18">
        <v>0</v>
      </c>
      <c r="U21" s="18">
        <v>0</v>
      </c>
      <c r="V21" s="18" t="s">
        <v>179</v>
      </c>
      <c r="W21" s="18">
        <v>2</v>
      </c>
      <c r="X21" s="18">
        <v>408</v>
      </c>
      <c r="Y21" s="18">
        <v>1589</v>
      </c>
      <c r="Z21" s="18">
        <v>159</v>
      </c>
      <c r="AA21" s="18" t="s">
        <v>96</v>
      </c>
      <c r="AB21" s="18" t="s">
        <v>133</v>
      </c>
      <c r="AC21" s="18" t="s">
        <v>97</v>
      </c>
      <c r="AD21" s="18" t="s">
        <v>176</v>
      </c>
      <c r="AE21" s="18" t="s">
        <v>99</v>
      </c>
    </row>
    <row r="22" s="12" customFormat="1" ht="40" customHeight="1" spans="1:31">
      <c r="A22" s="18">
        <v>375</v>
      </c>
      <c r="B22" s="18">
        <v>2023</v>
      </c>
      <c r="C22" s="18" t="s">
        <v>180</v>
      </c>
      <c r="D22" s="18" t="s">
        <v>85</v>
      </c>
      <c r="E22" s="18" t="s">
        <v>86</v>
      </c>
      <c r="F22" s="18" t="s">
        <v>87</v>
      </c>
      <c r="G22" s="18" t="s">
        <v>29</v>
      </c>
      <c r="H22" s="18" t="s">
        <v>107</v>
      </c>
      <c r="I22" s="18" t="s">
        <v>102</v>
      </c>
      <c r="J22" s="18" t="s">
        <v>181</v>
      </c>
      <c r="K22" s="18" t="s">
        <v>142</v>
      </c>
      <c r="L22" s="18">
        <v>650</v>
      </c>
      <c r="M22" s="18" t="s">
        <v>4</v>
      </c>
      <c r="N22" s="18" t="s">
        <v>136</v>
      </c>
      <c r="O22" s="18" t="s">
        <v>131</v>
      </c>
      <c r="P22" s="18" t="s">
        <v>94</v>
      </c>
      <c r="Q22" s="18">
        <v>25</v>
      </c>
      <c r="R22" s="18">
        <v>25</v>
      </c>
      <c r="S22" s="18">
        <v>0</v>
      </c>
      <c r="T22" s="18">
        <v>0</v>
      </c>
      <c r="U22" s="18">
        <v>0</v>
      </c>
      <c r="V22" s="18" t="s">
        <v>182</v>
      </c>
      <c r="W22" s="18">
        <v>1</v>
      </c>
      <c r="X22" s="18">
        <v>92</v>
      </c>
      <c r="Y22" s="18">
        <v>358</v>
      </c>
      <c r="Z22" s="18">
        <v>8</v>
      </c>
      <c r="AA22" s="18" t="s">
        <v>96</v>
      </c>
      <c r="AB22" s="18" t="s">
        <v>133</v>
      </c>
      <c r="AC22" s="18" t="s">
        <v>97</v>
      </c>
      <c r="AD22" s="18" t="s">
        <v>110</v>
      </c>
      <c r="AE22" s="18" t="s">
        <v>99</v>
      </c>
    </row>
    <row r="23" s="12" customFormat="1" ht="40" customHeight="1" spans="1:31">
      <c r="A23" s="18">
        <v>376</v>
      </c>
      <c r="B23" s="18">
        <v>2023</v>
      </c>
      <c r="C23" s="18" t="s">
        <v>183</v>
      </c>
      <c r="D23" s="18" t="s">
        <v>85</v>
      </c>
      <c r="E23" s="18" t="s">
        <v>184</v>
      </c>
      <c r="F23" s="18" t="s">
        <v>87</v>
      </c>
      <c r="G23" s="18" t="s">
        <v>29</v>
      </c>
      <c r="H23" s="18" t="s">
        <v>185</v>
      </c>
      <c r="I23" s="18" t="s">
        <v>102</v>
      </c>
      <c r="J23" s="18" t="s">
        <v>186</v>
      </c>
      <c r="K23" s="18" t="s">
        <v>142</v>
      </c>
      <c r="L23" s="18">
        <v>1000</v>
      </c>
      <c r="M23" s="18" t="s">
        <v>4</v>
      </c>
      <c r="N23" s="18" t="s">
        <v>92</v>
      </c>
      <c r="O23" s="18" t="s">
        <v>93</v>
      </c>
      <c r="P23" s="18" t="s">
        <v>94</v>
      </c>
      <c r="Q23" s="18">
        <v>10</v>
      </c>
      <c r="R23" s="18">
        <v>10</v>
      </c>
      <c r="S23" s="18">
        <v>0</v>
      </c>
      <c r="T23" s="18">
        <v>0</v>
      </c>
      <c r="U23" s="18">
        <v>0</v>
      </c>
      <c r="V23" s="18" t="s">
        <v>187</v>
      </c>
      <c r="W23" s="18" t="s">
        <v>188</v>
      </c>
      <c r="X23" s="18">
        <v>526</v>
      </c>
      <c r="Y23" s="18">
        <v>2103</v>
      </c>
      <c r="Z23" s="18">
        <v>32</v>
      </c>
      <c r="AA23" s="18" t="s">
        <v>96</v>
      </c>
      <c r="AB23" s="18" t="s">
        <v>34</v>
      </c>
      <c r="AC23" s="18" t="s">
        <v>97</v>
      </c>
      <c r="AD23" s="18" t="s">
        <v>189</v>
      </c>
      <c r="AE23" s="18" t="s">
        <v>99</v>
      </c>
    </row>
    <row r="24" s="12" customFormat="1" ht="40" customHeight="1" spans="1:31">
      <c r="A24" s="18">
        <v>377</v>
      </c>
      <c r="B24" s="18">
        <v>2023</v>
      </c>
      <c r="C24" s="18" t="s">
        <v>190</v>
      </c>
      <c r="D24" s="18" t="s">
        <v>85</v>
      </c>
      <c r="E24" s="18" t="s">
        <v>191</v>
      </c>
      <c r="F24" s="18" t="s">
        <v>87</v>
      </c>
      <c r="G24" s="18" t="s">
        <v>29</v>
      </c>
      <c r="H24" s="18" t="s">
        <v>192</v>
      </c>
      <c r="I24" s="18" t="s">
        <v>102</v>
      </c>
      <c r="J24" s="18" t="s">
        <v>193</v>
      </c>
      <c r="K24" s="18" t="s">
        <v>194</v>
      </c>
      <c r="L24" s="18">
        <v>378</v>
      </c>
      <c r="M24" s="18" t="s">
        <v>6</v>
      </c>
      <c r="N24" s="18" t="s">
        <v>122</v>
      </c>
      <c r="O24" s="18" t="s">
        <v>137</v>
      </c>
      <c r="P24" s="18" t="s">
        <v>124</v>
      </c>
      <c r="Q24" s="18">
        <v>25</v>
      </c>
      <c r="R24" s="18">
        <v>25</v>
      </c>
      <c r="S24" s="18">
        <v>0</v>
      </c>
      <c r="T24" s="18">
        <v>0</v>
      </c>
      <c r="U24" s="18">
        <v>0</v>
      </c>
      <c r="V24" s="18" t="s">
        <v>195</v>
      </c>
      <c r="W24" s="18">
        <v>1</v>
      </c>
      <c r="X24" s="18">
        <v>321</v>
      </c>
      <c r="Y24" s="18">
        <v>1268</v>
      </c>
      <c r="Z24" s="18">
        <v>48</v>
      </c>
      <c r="AA24" s="18" t="s">
        <v>96</v>
      </c>
      <c r="AB24" s="18" t="s">
        <v>133</v>
      </c>
      <c r="AC24" s="18" t="s">
        <v>97</v>
      </c>
      <c r="AD24" s="18" t="s">
        <v>196</v>
      </c>
      <c r="AE24" s="18" t="s">
        <v>99</v>
      </c>
    </row>
    <row r="25" s="12" customFormat="1" ht="40" customHeight="1" spans="1:31">
      <c r="A25" s="18">
        <v>378</v>
      </c>
      <c r="B25" s="18">
        <v>2023</v>
      </c>
      <c r="C25" s="18" t="s">
        <v>197</v>
      </c>
      <c r="D25" s="18" t="s">
        <v>85</v>
      </c>
      <c r="E25" s="18" t="s">
        <v>191</v>
      </c>
      <c r="F25" s="18" t="s">
        <v>87</v>
      </c>
      <c r="G25" s="18" t="s">
        <v>29</v>
      </c>
      <c r="H25" s="18" t="s">
        <v>192</v>
      </c>
      <c r="I25" s="18" t="s">
        <v>102</v>
      </c>
      <c r="J25" s="18" t="s">
        <v>198</v>
      </c>
      <c r="K25" s="18" t="s">
        <v>194</v>
      </c>
      <c r="L25" s="18">
        <v>127.92</v>
      </c>
      <c r="M25" s="18" t="s">
        <v>6</v>
      </c>
      <c r="N25" s="18" t="s">
        <v>122</v>
      </c>
      <c r="O25" s="18" t="s">
        <v>137</v>
      </c>
      <c r="P25" s="18" t="s">
        <v>124</v>
      </c>
      <c r="Q25" s="18">
        <v>18.1</v>
      </c>
      <c r="R25" s="18">
        <v>14.48</v>
      </c>
      <c r="S25" s="18">
        <v>3.62</v>
      </c>
      <c r="T25" s="18">
        <v>0</v>
      </c>
      <c r="U25" s="18">
        <v>0</v>
      </c>
      <c r="V25" s="18" t="s">
        <v>199</v>
      </c>
      <c r="W25" s="18">
        <v>1</v>
      </c>
      <c r="X25" s="18">
        <v>321</v>
      </c>
      <c r="Y25" s="18">
        <v>1268</v>
      </c>
      <c r="Z25" s="18">
        <v>11</v>
      </c>
      <c r="AA25" s="18" t="s">
        <v>96</v>
      </c>
      <c r="AB25" s="18" t="s">
        <v>133</v>
      </c>
      <c r="AC25" s="18" t="s">
        <v>97</v>
      </c>
      <c r="AD25" s="18" t="s">
        <v>196</v>
      </c>
      <c r="AE25" s="18" t="s">
        <v>99</v>
      </c>
    </row>
    <row r="26" s="12" customFormat="1" ht="40" customHeight="1" spans="1:31">
      <c r="A26" s="18">
        <v>379</v>
      </c>
      <c r="B26" s="18">
        <v>2023</v>
      </c>
      <c r="C26" s="18" t="s">
        <v>200</v>
      </c>
      <c r="D26" s="18" t="s">
        <v>85</v>
      </c>
      <c r="E26" s="18" t="s">
        <v>201</v>
      </c>
      <c r="F26" s="18" t="s">
        <v>87</v>
      </c>
      <c r="G26" s="18" t="s">
        <v>29</v>
      </c>
      <c r="H26" s="18" t="s">
        <v>202</v>
      </c>
      <c r="I26" s="18" t="s">
        <v>102</v>
      </c>
      <c r="J26" s="18" t="s">
        <v>203</v>
      </c>
      <c r="K26" s="18" t="s">
        <v>194</v>
      </c>
      <c r="L26" s="18">
        <v>350</v>
      </c>
      <c r="M26" s="18" t="s">
        <v>6</v>
      </c>
      <c r="N26" s="18" t="s">
        <v>122</v>
      </c>
      <c r="O26" s="18" t="s">
        <v>137</v>
      </c>
      <c r="P26" s="18" t="s">
        <v>124</v>
      </c>
      <c r="Q26" s="18">
        <v>25.2</v>
      </c>
      <c r="R26" s="18">
        <v>20.16</v>
      </c>
      <c r="S26" s="18">
        <v>5.04</v>
      </c>
      <c r="T26" s="18">
        <v>0</v>
      </c>
      <c r="U26" s="18">
        <v>0</v>
      </c>
      <c r="V26" s="18" t="s">
        <v>204</v>
      </c>
      <c r="W26" s="18">
        <v>1</v>
      </c>
      <c r="X26" s="18">
        <v>53</v>
      </c>
      <c r="Y26" s="18">
        <v>220</v>
      </c>
      <c r="Z26" s="18">
        <v>0</v>
      </c>
      <c r="AA26" s="18" t="s">
        <v>96</v>
      </c>
      <c r="AB26" s="18" t="s">
        <v>133</v>
      </c>
      <c r="AC26" s="18" t="s">
        <v>97</v>
      </c>
      <c r="AD26" s="18" t="s">
        <v>205</v>
      </c>
      <c r="AE26" s="18" t="s">
        <v>99</v>
      </c>
    </row>
    <row r="27" s="12" customFormat="1" ht="40" customHeight="1" spans="1:31">
      <c r="A27" s="18">
        <v>380</v>
      </c>
      <c r="B27" s="18">
        <v>2023</v>
      </c>
      <c r="C27" s="18" t="s">
        <v>206</v>
      </c>
      <c r="D27" s="18" t="s">
        <v>85</v>
      </c>
      <c r="E27" s="18" t="s">
        <v>201</v>
      </c>
      <c r="F27" s="18" t="s">
        <v>87</v>
      </c>
      <c r="G27" s="18" t="s">
        <v>29</v>
      </c>
      <c r="H27" s="18" t="s">
        <v>202</v>
      </c>
      <c r="I27" s="18" t="s">
        <v>102</v>
      </c>
      <c r="J27" s="18" t="s">
        <v>207</v>
      </c>
      <c r="K27" s="18" t="s">
        <v>142</v>
      </c>
      <c r="L27" s="18">
        <v>1100</v>
      </c>
      <c r="M27" s="18" t="s">
        <v>6</v>
      </c>
      <c r="N27" s="18" t="s">
        <v>122</v>
      </c>
      <c r="O27" s="18" t="s">
        <v>143</v>
      </c>
      <c r="P27" s="18" t="s">
        <v>94</v>
      </c>
      <c r="Q27" s="18">
        <v>3</v>
      </c>
      <c r="R27" s="18">
        <v>2.4</v>
      </c>
      <c r="S27" s="18">
        <v>0.6</v>
      </c>
      <c r="T27" s="18">
        <v>0</v>
      </c>
      <c r="U27" s="18">
        <v>0</v>
      </c>
      <c r="V27" s="18" t="s">
        <v>208</v>
      </c>
      <c r="W27" s="18">
        <v>1</v>
      </c>
      <c r="X27" s="18">
        <v>29</v>
      </c>
      <c r="Y27" s="18">
        <v>116</v>
      </c>
      <c r="Z27" s="18">
        <v>0</v>
      </c>
      <c r="AA27" s="18" t="s">
        <v>96</v>
      </c>
      <c r="AB27" s="18" t="s">
        <v>133</v>
      </c>
      <c r="AC27" s="18" t="s">
        <v>97</v>
      </c>
      <c r="AD27" s="18" t="s">
        <v>205</v>
      </c>
      <c r="AE27" s="18" t="s">
        <v>99</v>
      </c>
    </row>
    <row r="28" s="12" customFormat="1" ht="40" customHeight="1" spans="1:31">
      <c r="A28" s="18">
        <v>475</v>
      </c>
      <c r="B28" s="18">
        <v>2023</v>
      </c>
      <c r="C28" s="18" t="s">
        <v>209</v>
      </c>
      <c r="D28" s="18" t="s">
        <v>85</v>
      </c>
      <c r="E28" s="18" t="s">
        <v>210</v>
      </c>
      <c r="F28" s="18" t="s">
        <v>87</v>
      </c>
      <c r="G28" s="18" t="s">
        <v>29</v>
      </c>
      <c r="H28" s="18" t="s">
        <v>211</v>
      </c>
      <c r="I28" s="18" t="s">
        <v>164</v>
      </c>
      <c r="J28" s="18" t="s">
        <v>212</v>
      </c>
      <c r="K28" s="18" t="s">
        <v>142</v>
      </c>
      <c r="L28" s="18">
        <v>34</v>
      </c>
      <c r="M28" s="18" t="s">
        <v>6</v>
      </c>
      <c r="N28" s="18" t="s">
        <v>122</v>
      </c>
      <c r="O28" s="18" t="s">
        <v>137</v>
      </c>
      <c r="P28" s="18" t="s">
        <v>124</v>
      </c>
      <c r="Q28" s="18">
        <v>287</v>
      </c>
      <c r="R28" s="18">
        <v>287</v>
      </c>
      <c r="S28" s="18">
        <v>0</v>
      </c>
      <c r="T28" s="18">
        <v>0</v>
      </c>
      <c r="U28" s="18">
        <v>0</v>
      </c>
      <c r="V28" s="18" t="s">
        <v>213</v>
      </c>
      <c r="W28" s="18">
        <v>12</v>
      </c>
      <c r="X28" s="18">
        <v>1120</v>
      </c>
      <c r="Y28" s="18">
        <v>4820</v>
      </c>
      <c r="Z28" s="18">
        <v>0</v>
      </c>
      <c r="AA28" s="18" t="s">
        <v>96</v>
      </c>
      <c r="AB28" s="18" t="s">
        <v>31</v>
      </c>
      <c r="AC28" s="18" t="s">
        <v>97</v>
      </c>
      <c r="AD28" s="18" t="s">
        <v>214</v>
      </c>
      <c r="AE28" s="18" t="s">
        <v>99</v>
      </c>
    </row>
    <row r="29" s="12" customFormat="1" ht="40" customHeight="1" spans="1:31">
      <c r="A29" s="18">
        <v>857</v>
      </c>
      <c r="B29" s="18">
        <v>2023</v>
      </c>
      <c r="C29" s="18" t="s">
        <v>215</v>
      </c>
      <c r="D29" s="18" t="s">
        <v>85</v>
      </c>
      <c r="E29" s="18" t="s">
        <v>86</v>
      </c>
      <c r="F29" s="18" t="s">
        <v>87</v>
      </c>
      <c r="G29" s="18" t="s">
        <v>29</v>
      </c>
      <c r="H29" s="18" t="s">
        <v>88</v>
      </c>
      <c r="I29" s="18" t="s">
        <v>89</v>
      </c>
      <c r="J29" s="18" t="s">
        <v>216</v>
      </c>
      <c r="K29" s="18" t="s">
        <v>142</v>
      </c>
      <c r="L29" s="18">
        <v>3300</v>
      </c>
      <c r="M29" s="18" t="s">
        <v>4</v>
      </c>
      <c r="N29" s="18" t="s">
        <v>136</v>
      </c>
      <c r="O29" s="18" t="s">
        <v>137</v>
      </c>
      <c r="P29" s="18" t="s">
        <v>94</v>
      </c>
      <c r="Q29" s="18">
        <v>27.8</v>
      </c>
      <c r="R29" s="18">
        <v>27.8</v>
      </c>
      <c r="S29" s="18" t="s">
        <v>217</v>
      </c>
      <c r="T29" s="18" t="s">
        <v>217</v>
      </c>
      <c r="U29" s="18" t="s">
        <v>217</v>
      </c>
      <c r="V29" s="18" t="s">
        <v>218</v>
      </c>
      <c r="W29" s="18">
        <v>1</v>
      </c>
      <c r="X29" s="18">
        <v>330</v>
      </c>
      <c r="Y29" s="18">
        <v>1314</v>
      </c>
      <c r="Z29" s="18">
        <v>4</v>
      </c>
      <c r="AA29" s="18" t="s">
        <v>96</v>
      </c>
      <c r="AB29" s="18" t="s">
        <v>34</v>
      </c>
      <c r="AC29" s="18" t="s">
        <v>97</v>
      </c>
      <c r="AD29" s="18" t="s">
        <v>98</v>
      </c>
      <c r="AE29" s="18" t="s">
        <v>99</v>
      </c>
    </row>
    <row r="30" s="12" customFormat="1" ht="40" customHeight="1" spans="1:31">
      <c r="A30" s="18">
        <v>858</v>
      </c>
      <c r="B30" s="18">
        <v>2023</v>
      </c>
      <c r="C30" s="18" t="s">
        <v>219</v>
      </c>
      <c r="D30" s="18" t="s">
        <v>220</v>
      </c>
      <c r="E30" s="18" t="s">
        <v>86</v>
      </c>
      <c r="F30" s="18" t="s">
        <v>87</v>
      </c>
      <c r="G30" s="18" t="s">
        <v>29</v>
      </c>
      <c r="H30" s="18" t="s">
        <v>88</v>
      </c>
      <c r="I30" s="18" t="s">
        <v>89</v>
      </c>
      <c r="J30" s="18" t="s">
        <v>221</v>
      </c>
      <c r="K30" s="18" t="s">
        <v>222</v>
      </c>
      <c r="L30" s="18">
        <v>30</v>
      </c>
      <c r="M30" s="18" t="s">
        <v>4</v>
      </c>
      <c r="N30" s="18" t="s">
        <v>136</v>
      </c>
      <c r="O30" s="18" t="s">
        <v>131</v>
      </c>
      <c r="P30" s="18" t="s">
        <v>94</v>
      </c>
      <c r="Q30" s="18">
        <v>6.3</v>
      </c>
      <c r="R30" s="18">
        <v>6.3</v>
      </c>
      <c r="S30" s="18" t="s">
        <v>217</v>
      </c>
      <c r="T30" s="18" t="s">
        <v>217</v>
      </c>
      <c r="U30" s="18" t="s">
        <v>217</v>
      </c>
      <c r="V30" s="18" t="s">
        <v>223</v>
      </c>
      <c r="W30" s="18">
        <v>1</v>
      </c>
      <c r="X30" s="18">
        <v>330</v>
      </c>
      <c r="Y30" s="18">
        <v>1314</v>
      </c>
      <c r="Z30" s="18">
        <v>4</v>
      </c>
      <c r="AA30" s="18" t="s">
        <v>96</v>
      </c>
      <c r="AB30" s="18" t="s">
        <v>34</v>
      </c>
      <c r="AC30" s="18" t="s">
        <v>97</v>
      </c>
      <c r="AD30" s="18" t="s">
        <v>98</v>
      </c>
      <c r="AE30" s="18" t="s">
        <v>99</v>
      </c>
    </row>
    <row r="31" s="12" customFormat="1" ht="40" customHeight="1" spans="1:31">
      <c r="A31" s="18">
        <v>859</v>
      </c>
      <c r="B31" s="18">
        <v>2023</v>
      </c>
      <c r="C31" s="18" t="s">
        <v>224</v>
      </c>
      <c r="D31" s="18" t="s">
        <v>85</v>
      </c>
      <c r="E31" s="18" t="s">
        <v>86</v>
      </c>
      <c r="F31" s="18" t="s">
        <v>87</v>
      </c>
      <c r="G31" s="18" t="s">
        <v>29</v>
      </c>
      <c r="H31" s="18" t="s">
        <v>146</v>
      </c>
      <c r="I31" s="18" t="s">
        <v>120</v>
      </c>
      <c r="J31" s="18" t="s">
        <v>225</v>
      </c>
      <c r="K31" s="18" t="s">
        <v>148</v>
      </c>
      <c r="L31" s="18">
        <v>62</v>
      </c>
      <c r="M31" s="18" t="s">
        <v>6</v>
      </c>
      <c r="N31" s="18" t="s">
        <v>149</v>
      </c>
      <c r="O31" s="18" t="s">
        <v>150</v>
      </c>
      <c r="P31" s="18" t="s">
        <v>124</v>
      </c>
      <c r="Q31" s="18">
        <v>6</v>
      </c>
      <c r="R31" s="18">
        <v>6</v>
      </c>
      <c r="S31" s="18" t="s">
        <v>217</v>
      </c>
      <c r="T31" s="18" t="s">
        <v>217</v>
      </c>
      <c r="U31" s="18" t="s">
        <v>217</v>
      </c>
      <c r="V31" s="18" t="s">
        <v>226</v>
      </c>
      <c r="W31" s="18">
        <v>1</v>
      </c>
      <c r="X31" s="18">
        <v>109</v>
      </c>
      <c r="Y31" s="18">
        <v>421</v>
      </c>
      <c r="Z31" s="18">
        <v>19</v>
      </c>
      <c r="AA31" s="18" t="s">
        <v>96</v>
      </c>
      <c r="AB31" s="18" t="s">
        <v>34</v>
      </c>
      <c r="AC31" s="18" t="s">
        <v>97</v>
      </c>
      <c r="AD31" s="18" t="s">
        <v>227</v>
      </c>
      <c r="AE31" s="18" t="s">
        <v>99</v>
      </c>
    </row>
    <row r="32" s="12" customFormat="1" ht="40" customHeight="1" spans="1:31">
      <c r="A32" s="18">
        <v>860</v>
      </c>
      <c r="B32" s="18">
        <v>2023</v>
      </c>
      <c r="C32" s="18" t="s">
        <v>228</v>
      </c>
      <c r="D32" s="18" t="s">
        <v>85</v>
      </c>
      <c r="E32" s="18" t="s">
        <v>86</v>
      </c>
      <c r="F32" s="18" t="s">
        <v>87</v>
      </c>
      <c r="G32" s="18" t="s">
        <v>29</v>
      </c>
      <c r="H32" s="18" t="s">
        <v>154</v>
      </c>
      <c r="I32" s="18" t="s">
        <v>102</v>
      </c>
      <c r="J32" s="18" t="s">
        <v>229</v>
      </c>
      <c r="K32" s="18" t="s">
        <v>142</v>
      </c>
      <c r="L32" s="18">
        <v>1485</v>
      </c>
      <c r="M32" s="18" t="s">
        <v>4</v>
      </c>
      <c r="N32" s="18" t="s">
        <v>92</v>
      </c>
      <c r="O32" s="18" t="s">
        <v>93</v>
      </c>
      <c r="P32" s="18" t="s">
        <v>124</v>
      </c>
      <c r="Q32" s="18">
        <v>20</v>
      </c>
      <c r="R32" s="18">
        <v>20</v>
      </c>
      <c r="S32" s="18" t="s">
        <v>217</v>
      </c>
      <c r="T32" s="18" t="s">
        <v>217</v>
      </c>
      <c r="U32" s="18" t="s">
        <v>217</v>
      </c>
      <c r="V32" s="18" t="s">
        <v>230</v>
      </c>
      <c r="W32" s="18">
        <v>1</v>
      </c>
      <c r="X32" s="18">
        <v>109</v>
      </c>
      <c r="Y32" s="18">
        <v>421</v>
      </c>
      <c r="Z32" s="18">
        <v>34</v>
      </c>
      <c r="AA32" s="18" t="s">
        <v>96</v>
      </c>
      <c r="AB32" s="18" t="s">
        <v>34</v>
      </c>
      <c r="AC32" s="18" t="s">
        <v>97</v>
      </c>
      <c r="AD32" s="18" t="s">
        <v>157</v>
      </c>
      <c r="AE32" s="18" t="s">
        <v>99</v>
      </c>
    </row>
    <row r="33" s="12" customFormat="1" ht="40" customHeight="1" spans="1:31">
      <c r="A33" s="18">
        <v>861</v>
      </c>
      <c r="B33" s="18">
        <v>2023</v>
      </c>
      <c r="C33" s="18" t="s">
        <v>231</v>
      </c>
      <c r="D33" s="18" t="s">
        <v>85</v>
      </c>
      <c r="E33" s="18" t="s">
        <v>86</v>
      </c>
      <c r="F33" s="18" t="s">
        <v>87</v>
      </c>
      <c r="G33" s="18" t="s">
        <v>29</v>
      </c>
      <c r="H33" s="18" t="s">
        <v>101</v>
      </c>
      <c r="I33" s="18" t="s">
        <v>102</v>
      </c>
      <c r="J33" s="18" t="s">
        <v>232</v>
      </c>
      <c r="K33" s="18" t="s">
        <v>142</v>
      </c>
      <c r="L33" s="18">
        <v>1000</v>
      </c>
      <c r="M33" s="18" t="s">
        <v>6</v>
      </c>
      <c r="N33" s="18" t="s">
        <v>122</v>
      </c>
      <c r="O33" s="18" t="s">
        <v>123</v>
      </c>
      <c r="P33" s="18" t="s">
        <v>94</v>
      </c>
      <c r="Q33" s="18">
        <v>21</v>
      </c>
      <c r="R33" s="18">
        <v>21</v>
      </c>
      <c r="S33" s="18" t="s">
        <v>217</v>
      </c>
      <c r="T33" s="18" t="s">
        <v>217</v>
      </c>
      <c r="U33" s="18" t="s">
        <v>217</v>
      </c>
      <c r="V33" s="18" t="s">
        <v>233</v>
      </c>
      <c r="W33" s="18">
        <v>1</v>
      </c>
      <c r="X33" s="18">
        <v>263</v>
      </c>
      <c r="Y33" s="18">
        <v>789</v>
      </c>
      <c r="Z33" s="18">
        <v>43</v>
      </c>
      <c r="AA33" s="18" t="s">
        <v>96</v>
      </c>
      <c r="AB33" s="18" t="s">
        <v>34</v>
      </c>
      <c r="AC33" s="18" t="s">
        <v>97</v>
      </c>
      <c r="AD33" s="18" t="s">
        <v>105</v>
      </c>
      <c r="AE33" s="18" t="s">
        <v>99</v>
      </c>
    </row>
    <row r="34" s="12" customFormat="1" ht="40" customHeight="1" spans="1:31">
      <c r="A34" s="18">
        <v>862</v>
      </c>
      <c r="B34" s="18">
        <v>2022</v>
      </c>
      <c r="C34" s="18" t="s">
        <v>234</v>
      </c>
      <c r="D34" s="18" t="s">
        <v>85</v>
      </c>
      <c r="E34" s="18" t="s">
        <v>86</v>
      </c>
      <c r="F34" s="18" t="s">
        <v>87</v>
      </c>
      <c r="G34" s="18" t="s">
        <v>29</v>
      </c>
      <c r="H34" s="18" t="s">
        <v>163</v>
      </c>
      <c r="I34" s="18" t="s">
        <v>164</v>
      </c>
      <c r="J34" s="18" t="s">
        <v>235</v>
      </c>
      <c r="K34" s="18" t="s">
        <v>194</v>
      </c>
      <c r="L34" s="18">
        <v>49</v>
      </c>
      <c r="M34" s="18" t="s">
        <v>6</v>
      </c>
      <c r="N34" s="18" t="s">
        <v>122</v>
      </c>
      <c r="O34" s="18" t="s">
        <v>123</v>
      </c>
      <c r="P34" s="18" t="s">
        <v>124</v>
      </c>
      <c r="Q34" s="18">
        <v>15.9</v>
      </c>
      <c r="R34" s="18">
        <v>15.9</v>
      </c>
      <c r="S34" s="18" t="s">
        <v>217</v>
      </c>
      <c r="T34" s="18" t="s">
        <v>217</v>
      </c>
      <c r="U34" s="18" t="s">
        <v>217</v>
      </c>
      <c r="V34" s="18" t="s">
        <v>236</v>
      </c>
      <c r="W34" s="18">
        <v>1</v>
      </c>
      <c r="X34" s="18">
        <v>45</v>
      </c>
      <c r="Y34" s="18">
        <v>233</v>
      </c>
      <c r="Z34" s="18">
        <v>0</v>
      </c>
      <c r="AA34" s="18" t="s">
        <v>96</v>
      </c>
      <c r="AB34" s="18" t="s">
        <v>34</v>
      </c>
      <c r="AC34" s="18" t="s">
        <v>97</v>
      </c>
      <c r="AD34" s="18" t="s">
        <v>168</v>
      </c>
      <c r="AE34" s="18" t="s">
        <v>99</v>
      </c>
    </row>
    <row r="35" s="12" customFormat="1" ht="40" customHeight="1" spans="1:31">
      <c r="A35" s="18">
        <v>863</v>
      </c>
      <c r="B35" s="18">
        <v>2023</v>
      </c>
      <c r="C35" s="18" t="s">
        <v>237</v>
      </c>
      <c r="D35" s="18" t="s">
        <v>85</v>
      </c>
      <c r="E35" s="18" t="s">
        <v>86</v>
      </c>
      <c r="F35" s="18" t="s">
        <v>87</v>
      </c>
      <c r="G35" s="18" t="s">
        <v>29</v>
      </c>
      <c r="H35" s="18" t="s">
        <v>173</v>
      </c>
      <c r="I35" s="18" t="s">
        <v>102</v>
      </c>
      <c r="J35" s="18" t="s">
        <v>238</v>
      </c>
      <c r="K35" s="18" t="s">
        <v>148</v>
      </c>
      <c r="L35" s="18">
        <v>165</v>
      </c>
      <c r="M35" s="18" t="s">
        <v>4</v>
      </c>
      <c r="N35" s="18" t="s">
        <v>92</v>
      </c>
      <c r="O35" s="18" t="s">
        <v>93</v>
      </c>
      <c r="P35" s="18" t="s">
        <v>94</v>
      </c>
      <c r="Q35" s="18">
        <v>11.5</v>
      </c>
      <c r="R35" s="18">
        <v>11.5</v>
      </c>
      <c r="S35" s="18" t="s">
        <v>217</v>
      </c>
      <c r="T35" s="18" t="s">
        <v>217</v>
      </c>
      <c r="U35" s="18" t="s">
        <v>217</v>
      </c>
      <c r="V35" s="18" t="s">
        <v>239</v>
      </c>
      <c r="W35" s="18">
        <v>1</v>
      </c>
      <c r="X35" s="18">
        <v>407</v>
      </c>
      <c r="Y35" s="18">
        <v>1588</v>
      </c>
      <c r="Z35" s="18">
        <v>158</v>
      </c>
      <c r="AA35" s="18" t="s">
        <v>96</v>
      </c>
      <c r="AB35" s="18" t="s">
        <v>34</v>
      </c>
      <c r="AC35" s="18" t="s">
        <v>97</v>
      </c>
      <c r="AD35" s="18" t="s">
        <v>176</v>
      </c>
      <c r="AE35" s="18" t="s">
        <v>99</v>
      </c>
    </row>
    <row r="36" s="12" customFormat="1" ht="40" customHeight="1" spans="1:31">
      <c r="A36" s="18">
        <v>864</v>
      </c>
      <c r="B36" s="18">
        <v>2023</v>
      </c>
      <c r="C36" s="18" t="s">
        <v>240</v>
      </c>
      <c r="D36" s="18" t="s">
        <v>85</v>
      </c>
      <c r="E36" s="18" t="s">
        <v>86</v>
      </c>
      <c r="F36" s="18" t="s">
        <v>87</v>
      </c>
      <c r="G36" s="18" t="s">
        <v>29</v>
      </c>
      <c r="H36" s="18" t="s">
        <v>119</v>
      </c>
      <c r="I36" s="18" t="s">
        <v>164</v>
      </c>
      <c r="J36" s="18" t="s">
        <v>241</v>
      </c>
      <c r="K36" s="18" t="s">
        <v>142</v>
      </c>
      <c r="L36" s="18">
        <v>3000</v>
      </c>
      <c r="M36" s="18" t="s">
        <v>4</v>
      </c>
      <c r="N36" s="18" t="s">
        <v>92</v>
      </c>
      <c r="O36" s="18" t="s">
        <v>93</v>
      </c>
      <c r="P36" s="18" t="s">
        <v>94</v>
      </c>
      <c r="Q36" s="18">
        <v>30</v>
      </c>
      <c r="R36" s="18">
        <v>30</v>
      </c>
      <c r="S36" s="18" t="s">
        <v>217</v>
      </c>
      <c r="T36" s="18" t="s">
        <v>217</v>
      </c>
      <c r="U36" s="18" t="s">
        <v>217</v>
      </c>
      <c r="V36" s="18" t="s">
        <v>242</v>
      </c>
      <c r="W36" s="18">
        <v>1</v>
      </c>
      <c r="X36" s="18">
        <v>171</v>
      </c>
      <c r="Y36" s="18">
        <v>648</v>
      </c>
      <c r="Z36" s="18">
        <v>0</v>
      </c>
      <c r="AA36" s="18" t="s">
        <v>96</v>
      </c>
      <c r="AB36" s="18" t="s">
        <v>34</v>
      </c>
      <c r="AC36" s="18" t="s">
        <v>97</v>
      </c>
      <c r="AD36" s="18" t="s">
        <v>126</v>
      </c>
      <c r="AE36" s="18" t="s">
        <v>99</v>
      </c>
    </row>
    <row r="37" s="12" customFormat="1" ht="40" customHeight="1" spans="1:31">
      <c r="A37" s="18">
        <v>865</v>
      </c>
      <c r="B37" s="18">
        <v>2023</v>
      </c>
      <c r="C37" s="18" t="s">
        <v>243</v>
      </c>
      <c r="D37" s="18" t="s">
        <v>85</v>
      </c>
      <c r="E37" s="18" t="s">
        <v>86</v>
      </c>
      <c r="F37" s="18" t="s">
        <v>87</v>
      </c>
      <c r="G37" s="18" t="s">
        <v>29</v>
      </c>
      <c r="H37" s="18" t="s">
        <v>119</v>
      </c>
      <c r="I37" s="18" t="s">
        <v>164</v>
      </c>
      <c r="J37" s="18" t="s">
        <v>244</v>
      </c>
      <c r="K37" s="18" t="s">
        <v>222</v>
      </c>
      <c r="L37" s="18">
        <v>15</v>
      </c>
      <c r="M37" s="18" t="s">
        <v>4</v>
      </c>
      <c r="N37" s="18" t="s">
        <v>92</v>
      </c>
      <c r="O37" s="18" t="s">
        <v>93</v>
      </c>
      <c r="P37" s="18" t="s">
        <v>94</v>
      </c>
      <c r="Q37" s="18">
        <v>70</v>
      </c>
      <c r="R37" s="18">
        <v>70</v>
      </c>
      <c r="S37" s="18" t="s">
        <v>217</v>
      </c>
      <c r="T37" s="18" t="s">
        <v>217</v>
      </c>
      <c r="U37" s="18" t="s">
        <v>217</v>
      </c>
      <c r="V37" s="18" t="s">
        <v>245</v>
      </c>
      <c r="W37" s="18">
        <v>1</v>
      </c>
      <c r="X37" s="18">
        <v>388</v>
      </c>
      <c r="Y37" s="18">
        <v>1516</v>
      </c>
      <c r="Z37" s="18">
        <v>0</v>
      </c>
      <c r="AA37" s="18" t="s">
        <v>96</v>
      </c>
      <c r="AB37" s="18" t="s">
        <v>34</v>
      </c>
      <c r="AC37" s="18" t="s">
        <v>97</v>
      </c>
      <c r="AD37" s="18" t="s">
        <v>126</v>
      </c>
      <c r="AE37" s="18" t="s">
        <v>99</v>
      </c>
    </row>
    <row r="38" s="12" customFormat="1" ht="40" customHeight="1" spans="1:31">
      <c r="A38" s="18">
        <v>866</v>
      </c>
      <c r="B38" s="18">
        <v>2023</v>
      </c>
      <c r="C38" s="18" t="s">
        <v>246</v>
      </c>
      <c r="D38" s="18" t="s">
        <v>85</v>
      </c>
      <c r="E38" s="18" t="s">
        <v>86</v>
      </c>
      <c r="F38" s="18" t="s">
        <v>87</v>
      </c>
      <c r="G38" s="18" t="s">
        <v>29</v>
      </c>
      <c r="H38" s="18" t="s">
        <v>107</v>
      </c>
      <c r="I38" s="18" t="s">
        <v>102</v>
      </c>
      <c r="J38" s="18" t="s">
        <v>247</v>
      </c>
      <c r="K38" s="18" t="s">
        <v>142</v>
      </c>
      <c r="L38" s="18" t="s">
        <v>248</v>
      </c>
      <c r="M38" s="18" t="s">
        <v>4</v>
      </c>
      <c r="N38" s="18" t="s">
        <v>92</v>
      </c>
      <c r="O38" s="18" t="s">
        <v>93</v>
      </c>
      <c r="P38" s="18" t="s">
        <v>94</v>
      </c>
      <c r="Q38" s="18">
        <v>28.3</v>
      </c>
      <c r="R38" s="18">
        <v>28.3</v>
      </c>
      <c r="S38" s="18" t="s">
        <v>217</v>
      </c>
      <c r="T38" s="18" t="s">
        <v>217</v>
      </c>
      <c r="U38" s="18" t="s">
        <v>217</v>
      </c>
      <c r="V38" s="18" t="s">
        <v>249</v>
      </c>
      <c r="W38" s="18">
        <v>1</v>
      </c>
      <c r="X38" s="18">
        <v>265</v>
      </c>
      <c r="Y38" s="18">
        <v>900</v>
      </c>
      <c r="Z38" s="18">
        <v>15</v>
      </c>
      <c r="AA38" s="18" t="s">
        <v>96</v>
      </c>
      <c r="AB38" s="18" t="s">
        <v>34</v>
      </c>
      <c r="AC38" s="18" t="s">
        <v>97</v>
      </c>
      <c r="AD38" s="18" t="s">
        <v>110</v>
      </c>
      <c r="AE38" s="18" t="s">
        <v>99</v>
      </c>
    </row>
    <row r="39" s="12" customFormat="1" ht="40" customHeight="1" spans="1:31">
      <c r="A39" s="18">
        <v>867</v>
      </c>
      <c r="B39" s="18">
        <v>2023</v>
      </c>
      <c r="C39" s="18" t="s">
        <v>250</v>
      </c>
      <c r="D39" s="18" t="s">
        <v>85</v>
      </c>
      <c r="E39" s="18" t="s">
        <v>86</v>
      </c>
      <c r="F39" s="18" t="s">
        <v>87</v>
      </c>
      <c r="G39" s="18" t="s">
        <v>29</v>
      </c>
      <c r="H39" s="18" t="s">
        <v>185</v>
      </c>
      <c r="I39" s="18" t="s">
        <v>102</v>
      </c>
      <c r="J39" s="18" t="s">
        <v>251</v>
      </c>
      <c r="K39" s="18" t="s">
        <v>142</v>
      </c>
      <c r="L39" s="18">
        <v>1000</v>
      </c>
      <c r="M39" s="18" t="s">
        <v>4</v>
      </c>
      <c r="N39" s="18" t="s">
        <v>92</v>
      </c>
      <c r="O39" s="18" t="s">
        <v>93</v>
      </c>
      <c r="P39" s="18" t="s">
        <v>94</v>
      </c>
      <c r="Q39" s="18">
        <v>20</v>
      </c>
      <c r="R39" s="18">
        <v>20</v>
      </c>
      <c r="S39" s="18" t="s">
        <v>217</v>
      </c>
      <c r="T39" s="18" t="s">
        <v>217</v>
      </c>
      <c r="U39" s="18" t="s">
        <v>217</v>
      </c>
      <c r="V39" s="18" t="s">
        <v>252</v>
      </c>
      <c r="W39" s="18">
        <v>1</v>
      </c>
      <c r="X39" s="18">
        <v>126</v>
      </c>
      <c r="Y39" s="18">
        <v>360</v>
      </c>
      <c r="Z39" s="18">
        <v>31</v>
      </c>
      <c r="AA39" s="18" t="s">
        <v>96</v>
      </c>
      <c r="AB39" s="18" t="s">
        <v>34</v>
      </c>
      <c r="AC39" s="18" t="s">
        <v>97</v>
      </c>
      <c r="AD39" s="18" t="s">
        <v>189</v>
      </c>
      <c r="AE39" s="18" t="s">
        <v>99</v>
      </c>
    </row>
    <row r="40" s="12" customFormat="1" ht="40" customHeight="1" spans="1:31">
      <c r="A40" s="18">
        <v>868</v>
      </c>
      <c r="B40" s="18">
        <v>2023</v>
      </c>
      <c r="C40" s="18" t="s">
        <v>253</v>
      </c>
      <c r="D40" s="18" t="s">
        <v>85</v>
      </c>
      <c r="E40" s="18" t="s">
        <v>86</v>
      </c>
      <c r="F40" s="18" t="s">
        <v>87</v>
      </c>
      <c r="G40" s="18" t="s">
        <v>29</v>
      </c>
      <c r="H40" s="18" t="s">
        <v>185</v>
      </c>
      <c r="I40" s="18" t="s">
        <v>102</v>
      </c>
      <c r="J40" s="18" t="s">
        <v>254</v>
      </c>
      <c r="K40" s="18" t="s">
        <v>142</v>
      </c>
      <c r="L40" s="18">
        <v>1000</v>
      </c>
      <c r="M40" s="18" t="s">
        <v>4</v>
      </c>
      <c r="N40" s="18" t="s">
        <v>92</v>
      </c>
      <c r="O40" s="18" t="s">
        <v>93</v>
      </c>
      <c r="P40" s="18" t="s">
        <v>94</v>
      </c>
      <c r="Q40" s="18">
        <v>10</v>
      </c>
      <c r="R40" s="18">
        <v>10</v>
      </c>
      <c r="S40" s="18" t="s">
        <v>217</v>
      </c>
      <c r="T40" s="18" t="s">
        <v>217</v>
      </c>
      <c r="U40" s="18" t="s">
        <v>217</v>
      </c>
      <c r="V40" s="18" t="s">
        <v>255</v>
      </c>
      <c r="W40" s="18">
        <v>1</v>
      </c>
      <c r="X40" s="18">
        <v>112</v>
      </c>
      <c r="Y40" s="18">
        <v>326</v>
      </c>
      <c r="Z40" s="18">
        <v>23</v>
      </c>
      <c r="AA40" s="18" t="s">
        <v>96</v>
      </c>
      <c r="AB40" s="18" t="s">
        <v>34</v>
      </c>
      <c r="AC40" s="18" t="s">
        <v>97</v>
      </c>
      <c r="AD40" s="18" t="s">
        <v>189</v>
      </c>
      <c r="AE40" s="18" t="s">
        <v>99</v>
      </c>
    </row>
    <row r="41" s="12" customFormat="1" ht="40" customHeight="1" spans="1:31">
      <c r="A41" s="18">
        <v>869</v>
      </c>
      <c r="B41" s="18">
        <v>2023</v>
      </c>
      <c r="C41" s="18" t="s">
        <v>256</v>
      </c>
      <c r="D41" s="18" t="s">
        <v>85</v>
      </c>
      <c r="E41" s="18" t="s">
        <v>86</v>
      </c>
      <c r="F41" s="18" t="s">
        <v>87</v>
      </c>
      <c r="G41" s="18" t="s">
        <v>29</v>
      </c>
      <c r="H41" s="18" t="s">
        <v>192</v>
      </c>
      <c r="I41" s="18" t="s">
        <v>102</v>
      </c>
      <c r="J41" s="18" t="s">
        <v>257</v>
      </c>
      <c r="K41" s="18" t="s">
        <v>142</v>
      </c>
      <c r="L41" s="18">
        <v>800</v>
      </c>
      <c r="M41" s="18" t="s">
        <v>4</v>
      </c>
      <c r="N41" s="18" t="s">
        <v>92</v>
      </c>
      <c r="O41" s="18" t="s">
        <v>93</v>
      </c>
      <c r="P41" s="18" t="s">
        <v>94</v>
      </c>
      <c r="Q41" s="18">
        <v>12.5</v>
      </c>
      <c r="R41" s="18">
        <v>12.5</v>
      </c>
      <c r="S41" s="18" t="s">
        <v>217</v>
      </c>
      <c r="T41" s="18" t="s">
        <v>217</v>
      </c>
      <c r="U41" s="18" t="s">
        <v>217</v>
      </c>
      <c r="V41" s="18" t="s">
        <v>258</v>
      </c>
      <c r="W41" s="18">
        <v>1</v>
      </c>
      <c r="X41" s="18">
        <v>225</v>
      </c>
      <c r="Y41" s="18">
        <v>1082</v>
      </c>
      <c r="Z41" s="18">
        <v>48</v>
      </c>
      <c r="AA41" s="18" t="s">
        <v>96</v>
      </c>
      <c r="AB41" s="18" t="s">
        <v>34</v>
      </c>
      <c r="AC41" s="18" t="s">
        <v>97</v>
      </c>
      <c r="AD41" s="18" t="s">
        <v>196</v>
      </c>
      <c r="AE41" s="18" t="s">
        <v>99</v>
      </c>
    </row>
    <row r="42" s="12" customFormat="1" ht="40" customHeight="1" spans="1:31">
      <c r="A42" s="18">
        <v>870</v>
      </c>
      <c r="B42" s="18">
        <v>2023</v>
      </c>
      <c r="C42" s="18" t="s">
        <v>259</v>
      </c>
      <c r="D42" s="18" t="s">
        <v>85</v>
      </c>
      <c r="E42" s="18" t="s">
        <v>86</v>
      </c>
      <c r="F42" s="18" t="s">
        <v>87</v>
      </c>
      <c r="G42" s="18" t="s">
        <v>29</v>
      </c>
      <c r="H42" s="18" t="s">
        <v>202</v>
      </c>
      <c r="I42" s="18" t="s">
        <v>102</v>
      </c>
      <c r="J42" s="18" t="s">
        <v>260</v>
      </c>
      <c r="K42" s="18" t="s">
        <v>142</v>
      </c>
      <c r="L42" s="18">
        <v>35</v>
      </c>
      <c r="M42" s="18" t="s">
        <v>6</v>
      </c>
      <c r="N42" s="18" t="s">
        <v>122</v>
      </c>
      <c r="O42" s="18" t="s">
        <v>143</v>
      </c>
      <c r="P42" s="18" t="s">
        <v>94</v>
      </c>
      <c r="Q42" s="18">
        <v>5</v>
      </c>
      <c r="R42" s="18">
        <v>5</v>
      </c>
      <c r="S42" s="18" t="s">
        <v>217</v>
      </c>
      <c r="T42" s="18" t="s">
        <v>217</v>
      </c>
      <c r="U42" s="18" t="s">
        <v>217</v>
      </c>
      <c r="V42" s="18" t="s">
        <v>261</v>
      </c>
      <c r="W42" s="18">
        <v>1</v>
      </c>
      <c r="X42" s="18">
        <v>28</v>
      </c>
      <c r="Y42" s="18">
        <v>115</v>
      </c>
      <c r="Z42" s="18">
        <v>6</v>
      </c>
      <c r="AA42" s="18" t="s">
        <v>96</v>
      </c>
      <c r="AB42" s="18" t="s">
        <v>34</v>
      </c>
      <c r="AC42" s="18" t="s">
        <v>97</v>
      </c>
      <c r="AD42" s="18" t="s">
        <v>205</v>
      </c>
      <c r="AE42" s="18" t="s">
        <v>99</v>
      </c>
    </row>
    <row r="43" s="12" customFormat="1" ht="40" customHeight="1" spans="1:31">
      <c r="A43" s="18">
        <v>871</v>
      </c>
      <c r="B43" s="18">
        <v>2023</v>
      </c>
      <c r="C43" s="18" t="s">
        <v>262</v>
      </c>
      <c r="D43" s="18" t="s">
        <v>85</v>
      </c>
      <c r="E43" s="18" t="s">
        <v>86</v>
      </c>
      <c r="F43" s="18" t="s">
        <v>87</v>
      </c>
      <c r="G43" s="18" t="s">
        <v>29</v>
      </c>
      <c r="H43" s="18" t="s">
        <v>202</v>
      </c>
      <c r="I43" s="18" t="s">
        <v>102</v>
      </c>
      <c r="J43" s="18" t="s">
        <v>263</v>
      </c>
      <c r="K43" s="18" t="s">
        <v>142</v>
      </c>
      <c r="L43" s="18">
        <v>1100</v>
      </c>
      <c r="M43" s="18" t="s">
        <v>4</v>
      </c>
      <c r="N43" s="18" t="s">
        <v>136</v>
      </c>
      <c r="O43" s="18" t="s">
        <v>264</v>
      </c>
      <c r="P43" s="18" t="s">
        <v>94</v>
      </c>
      <c r="Q43" s="18">
        <v>14</v>
      </c>
      <c r="R43" s="18">
        <v>14</v>
      </c>
      <c r="S43" s="18" t="s">
        <v>217</v>
      </c>
      <c r="T43" s="18" t="s">
        <v>217</v>
      </c>
      <c r="U43" s="18" t="s">
        <v>217</v>
      </c>
      <c r="V43" s="18" t="s">
        <v>265</v>
      </c>
      <c r="W43" s="18">
        <v>1</v>
      </c>
      <c r="X43" s="18">
        <v>29</v>
      </c>
      <c r="Y43" s="18">
        <v>116</v>
      </c>
      <c r="Z43" s="18">
        <v>7</v>
      </c>
      <c r="AA43" s="18" t="s">
        <v>96</v>
      </c>
      <c r="AB43" s="18" t="s">
        <v>34</v>
      </c>
      <c r="AC43" s="18" t="s">
        <v>97</v>
      </c>
      <c r="AD43" s="18" t="s">
        <v>205</v>
      </c>
      <c r="AE43" s="18" t="s">
        <v>99</v>
      </c>
    </row>
    <row r="44" s="12" customFormat="1" ht="40" customHeight="1" spans="1:31">
      <c r="A44" s="18">
        <v>926</v>
      </c>
      <c r="B44" s="18">
        <v>2023</v>
      </c>
      <c r="C44" s="18" t="s">
        <v>266</v>
      </c>
      <c r="D44" s="18" t="s">
        <v>85</v>
      </c>
      <c r="E44" s="18" t="s">
        <v>267</v>
      </c>
      <c r="F44" s="18" t="s">
        <v>87</v>
      </c>
      <c r="G44" s="18" t="s">
        <v>29</v>
      </c>
      <c r="H44" s="18" t="s">
        <v>88</v>
      </c>
      <c r="I44" s="18" t="s">
        <v>89</v>
      </c>
      <c r="J44" s="18" t="s">
        <v>268</v>
      </c>
      <c r="K44" s="18" t="s">
        <v>142</v>
      </c>
      <c r="L44" s="18">
        <v>1310</v>
      </c>
      <c r="M44" s="18" t="s">
        <v>4</v>
      </c>
      <c r="N44" s="18" t="s">
        <v>92</v>
      </c>
      <c r="O44" s="18" t="s">
        <v>143</v>
      </c>
      <c r="P44" s="18" t="s">
        <v>94</v>
      </c>
      <c r="Q44" s="18">
        <v>16</v>
      </c>
      <c r="R44" s="18">
        <v>16</v>
      </c>
      <c r="S44" s="18" t="s">
        <v>217</v>
      </c>
      <c r="T44" s="18" t="s">
        <v>217</v>
      </c>
      <c r="U44" s="18" t="s">
        <v>217</v>
      </c>
      <c r="V44" s="18" t="s">
        <v>269</v>
      </c>
      <c r="W44" s="18">
        <v>1</v>
      </c>
      <c r="X44" s="18">
        <v>330</v>
      </c>
      <c r="Y44" s="18">
        <v>1314</v>
      </c>
      <c r="Z44" s="18">
        <v>4</v>
      </c>
      <c r="AA44" s="18" t="s">
        <v>96</v>
      </c>
      <c r="AB44" s="18" t="s">
        <v>34</v>
      </c>
      <c r="AC44" s="18" t="s">
        <v>97</v>
      </c>
      <c r="AD44" s="18" t="s">
        <v>98</v>
      </c>
      <c r="AE44" s="18" t="s">
        <v>99</v>
      </c>
    </row>
    <row r="45" s="11" customFormat="1" ht="54" spans="1:31">
      <c r="A45" s="18">
        <v>1010</v>
      </c>
      <c r="B45" s="18">
        <v>2023</v>
      </c>
      <c r="C45" s="18" t="s">
        <v>270</v>
      </c>
      <c r="D45" s="18" t="s">
        <v>85</v>
      </c>
      <c r="E45" s="18" t="s">
        <v>271</v>
      </c>
      <c r="F45" s="18" t="s">
        <v>87</v>
      </c>
      <c r="G45" s="18" t="s">
        <v>29</v>
      </c>
      <c r="H45" s="18" t="s">
        <v>211</v>
      </c>
      <c r="I45" s="18" t="s">
        <v>164</v>
      </c>
      <c r="J45" s="18" t="s">
        <v>272</v>
      </c>
      <c r="K45" s="18" t="s">
        <v>142</v>
      </c>
      <c r="L45" s="18">
        <v>2600</v>
      </c>
      <c r="M45" s="18" t="s">
        <v>4</v>
      </c>
      <c r="N45" s="18" t="s">
        <v>92</v>
      </c>
      <c r="O45" s="18" t="s">
        <v>273</v>
      </c>
      <c r="P45" s="18" t="s">
        <v>94</v>
      </c>
      <c r="Q45" s="18">
        <v>50</v>
      </c>
      <c r="R45" s="18">
        <v>50</v>
      </c>
      <c r="S45" s="18">
        <v>0</v>
      </c>
      <c r="T45" s="18">
        <v>0</v>
      </c>
      <c r="U45" s="18">
        <v>0</v>
      </c>
      <c r="V45" s="18" t="s">
        <v>274</v>
      </c>
      <c r="W45" s="18">
        <v>1</v>
      </c>
      <c r="X45" s="18">
        <v>130</v>
      </c>
      <c r="Y45" s="18">
        <v>361</v>
      </c>
      <c r="Z45" s="18">
        <v>15</v>
      </c>
      <c r="AA45" s="18" t="s">
        <v>275</v>
      </c>
      <c r="AB45" s="18" t="s">
        <v>34</v>
      </c>
      <c r="AC45" s="18" t="s">
        <v>97</v>
      </c>
      <c r="AD45" s="18" t="s">
        <v>214</v>
      </c>
      <c r="AE45" s="18" t="s">
        <v>99</v>
      </c>
    </row>
    <row r="46" s="11" customFormat="1" ht="54" spans="1:31">
      <c r="A46" s="18">
        <v>1011</v>
      </c>
      <c r="B46" s="18">
        <v>2023</v>
      </c>
      <c r="C46" s="18" t="s">
        <v>276</v>
      </c>
      <c r="D46" s="18" t="s">
        <v>85</v>
      </c>
      <c r="E46" s="18" t="s">
        <v>271</v>
      </c>
      <c r="F46" s="18" t="s">
        <v>87</v>
      </c>
      <c r="G46" s="18" t="s">
        <v>29</v>
      </c>
      <c r="H46" s="18" t="s">
        <v>211</v>
      </c>
      <c r="I46" s="18" t="s">
        <v>164</v>
      </c>
      <c r="J46" s="18" t="s">
        <v>277</v>
      </c>
      <c r="K46" s="18" t="s">
        <v>278</v>
      </c>
      <c r="L46" s="18">
        <v>600</v>
      </c>
      <c r="M46" s="18" t="s">
        <v>4</v>
      </c>
      <c r="N46" s="18" t="s">
        <v>279</v>
      </c>
      <c r="O46" s="18" t="s">
        <v>280</v>
      </c>
      <c r="P46" s="18" t="s">
        <v>94</v>
      </c>
      <c r="Q46" s="18">
        <v>100</v>
      </c>
      <c r="R46" s="18">
        <v>100</v>
      </c>
      <c r="S46" s="18">
        <v>0</v>
      </c>
      <c r="T46" s="18">
        <v>0</v>
      </c>
      <c r="U46" s="18">
        <v>0</v>
      </c>
      <c r="V46" s="18" t="s">
        <v>281</v>
      </c>
      <c r="W46" s="18">
        <v>1</v>
      </c>
      <c r="X46" s="18">
        <v>510</v>
      </c>
      <c r="Y46" s="18">
        <v>2410</v>
      </c>
      <c r="Z46" s="18">
        <v>102</v>
      </c>
      <c r="AA46" s="18" t="s">
        <v>275</v>
      </c>
      <c r="AB46" s="18" t="s">
        <v>34</v>
      </c>
      <c r="AC46" s="18" t="s">
        <v>97</v>
      </c>
      <c r="AD46" s="18" t="s">
        <v>214</v>
      </c>
      <c r="AE46" s="18" t="s">
        <v>99</v>
      </c>
    </row>
    <row r="47" s="11" customFormat="1" ht="40.5" spans="1:31">
      <c r="A47" s="18">
        <v>1012</v>
      </c>
      <c r="B47" s="18">
        <v>2023</v>
      </c>
      <c r="C47" s="18" t="s">
        <v>282</v>
      </c>
      <c r="D47" s="18" t="s">
        <v>85</v>
      </c>
      <c r="E47" s="18" t="s">
        <v>283</v>
      </c>
      <c r="F47" s="18" t="s">
        <v>87</v>
      </c>
      <c r="G47" s="18" t="s">
        <v>29</v>
      </c>
      <c r="H47" s="18" t="s">
        <v>211</v>
      </c>
      <c r="I47" s="18" t="s">
        <v>164</v>
      </c>
      <c r="J47" s="18" t="s">
        <v>284</v>
      </c>
      <c r="K47" s="18" t="s">
        <v>148</v>
      </c>
      <c r="L47" s="18">
        <v>108</v>
      </c>
      <c r="M47" s="18" t="s">
        <v>6</v>
      </c>
      <c r="N47" s="18" t="s">
        <v>122</v>
      </c>
      <c r="O47" s="18" t="s">
        <v>285</v>
      </c>
      <c r="P47" s="18" t="s">
        <v>124</v>
      </c>
      <c r="Q47" s="18">
        <v>6</v>
      </c>
      <c r="R47" s="18">
        <v>6</v>
      </c>
      <c r="S47" s="18">
        <v>0</v>
      </c>
      <c r="T47" s="18">
        <v>0</v>
      </c>
      <c r="U47" s="18">
        <v>0</v>
      </c>
      <c r="V47" s="18" t="s">
        <v>286</v>
      </c>
      <c r="W47" s="18">
        <v>1</v>
      </c>
      <c r="X47" s="18">
        <v>82</v>
      </c>
      <c r="Y47" s="18">
        <v>320</v>
      </c>
      <c r="Z47" s="18">
        <v>0</v>
      </c>
      <c r="AA47" s="18" t="s">
        <v>96</v>
      </c>
      <c r="AB47" s="18" t="s">
        <v>34</v>
      </c>
      <c r="AC47" s="18" t="s">
        <v>97</v>
      </c>
      <c r="AD47" s="18" t="s">
        <v>214</v>
      </c>
      <c r="AE47" s="18" t="s">
        <v>99</v>
      </c>
    </row>
    <row r="48" s="11" customFormat="1" ht="81" spans="1:31">
      <c r="A48" s="18">
        <v>1013</v>
      </c>
      <c r="B48" s="18">
        <v>2023</v>
      </c>
      <c r="C48" s="18" t="s">
        <v>287</v>
      </c>
      <c r="D48" s="18" t="s">
        <v>85</v>
      </c>
      <c r="E48" s="18" t="s">
        <v>283</v>
      </c>
      <c r="F48" s="18" t="s">
        <v>87</v>
      </c>
      <c r="G48" s="18" t="s">
        <v>29</v>
      </c>
      <c r="H48" s="18" t="s">
        <v>192</v>
      </c>
      <c r="I48" s="18" t="s">
        <v>120</v>
      </c>
      <c r="J48" s="18" t="s">
        <v>288</v>
      </c>
      <c r="K48" s="18" t="s">
        <v>148</v>
      </c>
      <c r="L48" s="18">
        <v>131.5</v>
      </c>
      <c r="M48" s="18" t="s">
        <v>6</v>
      </c>
      <c r="N48" s="18" t="s">
        <v>122</v>
      </c>
      <c r="O48" s="18" t="s">
        <v>285</v>
      </c>
      <c r="P48" s="18" t="s">
        <v>124</v>
      </c>
      <c r="Q48" s="18">
        <v>15</v>
      </c>
      <c r="R48" s="18">
        <v>15</v>
      </c>
      <c r="S48" s="18">
        <v>0</v>
      </c>
      <c r="T48" s="18">
        <v>0</v>
      </c>
      <c r="U48" s="18">
        <v>0</v>
      </c>
      <c r="V48" s="18" t="s">
        <v>289</v>
      </c>
      <c r="W48" s="18">
        <v>1</v>
      </c>
      <c r="X48" s="18">
        <v>321</v>
      </c>
      <c r="Y48" s="18">
        <v>1268</v>
      </c>
      <c r="Z48" s="18">
        <v>12</v>
      </c>
      <c r="AA48" s="18" t="s">
        <v>96</v>
      </c>
      <c r="AB48" s="18" t="s">
        <v>133</v>
      </c>
      <c r="AC48" s="18" t="s">
        <v>97</v>
      </c>
      <c r="AD48" s="18" t="s">
        <v>196</v>
      </c>
      <c r="AE48" s="18" t="s">
        <v>99</v>
      </c>
    </row>
    <row r="49" s="11" customFormat="1" ht="67.5" spans="1:31">
      <c r="A49" s="18">
        <v>1014</v>
      </c>
      <c r="B49" s="18">
        <v>2023</v>
      </c>
      <c r="C49" s="18" t="s">
        <v>290</v>
      </c>
      <c r="D49" s="18" t="s">
        <v>85</v>
      </c>
      <c r="E49" s="18" t="s">
        <v>283</v>
      </c>
      <c r="F49" s="18" t="s">
        <v>87</v>
      </c>
      <c r="G49" s="18" t="s">
        <v>29</v>
      </c>
      <c r="H49" s="18" t="s">
        <v>173</v>
      </c>
      <c r="I49" s="18" t="s">
        <v>102</v>
      </c>
      <c r="J49" s="18" t="s">
        <v>291</v>
      </c>
      <c r="K49" s="18" t="s">
        <v>166</v>
      </c>
      <c r="L49" s="18">
        <v>5</v>
      </c>
      <c r="M49" s="18" t="s">
        <v>6</v>
      </c>
      <c r="N49" s="18" t="s">
        <v>122</v>
      </c>
      <c r="O49" s="18" t="s">
        <v>285</v>
      </c>
      <c r="P49" s="18" t="s">
        <v>124</v>
      </c>
      <c r="Q49" s="18">
        <v>25</v>
      </c>
      <c r="R49" s="18">
        <v>25</v>
      </c>
      <c r="S49" s="18">
        <v>0</v>
      </c>
      <c r="T49" s="18">
        <v>0</v>
      </c>
      <c r="U49" s="18">
        <v>0</v>
      </c>
      <c r="V49" s="18" t="s">
        <v>292</v>
      </c>
      <c r="W49" s="18">
        <v>1</v>
      </c>
      <c r="X49" s="18">
        <v>407</v>
      </c>
      <c r="Y49" s="18">
        <v>1588</v>
      </c>
      <c r="Z49" s="18">
        <v>151</v>
      </c>
      <c r="AA49" s="18" t="s">
        <v>96</v>
      </c>
      <c r="AB49" s="18" t="s">
        <v>34</v>
      </c>
      <c r="AC49" s="18" t="s">
        <v>97</v>
      </c>
      <c r="AD49" s="18" t="s">
        <v>176</v>
      </c>
      <c r="AE49" s="18" t="s">
        <v>99</v>
      </c>
    </row>
    <row r="50" s="11" customFormat="1" ht="40.5" spans="1:31">
      <c r="A50" s="18">
        <v>1015</v>
      </c>
      <c r="B50" s="18">
        <v>2023</v>
      </c>
      <c r="C50" s="18" t="s">
        <v>293</v>
      </c>
      <c r="D50" s="18" t="s">
        <v>294</v>
      </c>
      <c r="E50" s="18" t="s">
        <v>283</v>
      </c>
      <c r="F50" s="18" t="s">
        <v>87</v>
      </c>
      <c r="G50" s="18" t="s">
        <v>29</v>
      </c>
      <c r="H50" s="18" t="s">
        <v>185</v>
      </c>
      <c r="I50" s="18" t="s">
        <v>102</v>
      </c>
      <c r="J50" s="18" t="s">
        <v>295</v>
      </c>
      <c r="K50" s="18" t="s">
        <v>148</v>
      </c>
      <c r="L50" s="18">
        <v>16.28</v>
      </c>
      <c r="M50" s="18" t="s">
        <v>6</v>
      </c>
      <c r="N50" s="18" t="s">
        <v>122</v>
      </c>
      <c r="O50" s="18" t="s">
        <v>285</v>
      </c>
      <c r="P50" s="18" t="s">
        <v>124</v>
      </c>
      <c r="Q50" s="18">
        <v>3.7</v>
      </c>
      <c r="R50" s="18">
        <v>3.7</v>
      </c>
      <c r="S50" s="18">
        <v>0</v>
      </c>
      <c r="T50" s="18">
        <v>0</v>
      </c>
      <c r="U50" s="18">
        <v>0</v>
      </c>
      <c r="V50" s="18" t="s">
        <v>296</v>
      </c>
      <c r="W50" s="18">
        <v>1</v>
      </c>
      <c r="X50" s="18">
        <v>3</v>
      </c>
      <c r="Y50" s="18">
        <v>8</v>
      </c>
      <c r="Z50" s="18">
        <v>8</v>
      </c>
      <c r="AA50" s="18" t="s">
        <v>96</v>
      </c>
      <c r="AB50" s="18" t="s">
        <v>33</v>
      </c>
      <c r="AC50" s="18" t="s">
        <v>97</v>
      </c>
      <c r="AD50" s="18" t="s">
        <v>189</v>
      </c>
      <c r="AE50" s="18" t="s">
        <v>99</v>
      </c>
    </row>
    <row r="51" s="11" customFormat="1" ht="67.5" spans="1:31">
      <c r="A51" s="18">
        <v>1016</v>
      </c>
      <c r="B51" s="18">
        <v>2023</v>
      </c>
      <c r="C51" s="18" t="s">
        <v>297</v>
      </c>
      <c r="D51" s="18" t="s">
        <v>85</v>
      </c>
      <c r="E51" s="18" t="s">
        <v>283</v>
      </c>
      <c r="F51" s="18" t="s">
        <v>87</v>
      </c>
      <c r="G51" s="18" t="s">
        <v>29</v>
      </c>
      <c r="H51" s="18" t="s">
        <v>88</v>
      </c>
      <c r="I51" s="18" t="s">
        <v>89</v>
      </c>
      <c r="J51" s="18" t="s">
        <v>298</v>
      </c>
      <c r="K51" s="18" t="s">
        <v>142</v>
      </c>
      <c r="L51" s="18" t="s">
        <v>299</v>
      </c>
      <c r="M51" s="18" t="s">
        <v>6</v>
      </c>
      <c r="N51" s="18" t="s">
        <v>122</v>
      </c>
      <c r="O51" s="18" t="s">
        <v>300</v>
      </c>
      <c r="P51" s="18" t="s">
        <v>124</v>
      </c>
      <c r="Q51" s="18">
        <v>11</v>
      </c>
      <c r="R51" s="18">
        <v>11</v>
      </c>
      <c r="S51" s="18">
        <v>0</v>
      </c>
      <c r="T51" s="18">
        <v>0</v>
      </c>
      <c r="U51" s="18">
        <v>0</v>
      </c>
      <c r="V51" s="18" t="s">
        <v>301</v>
      </c>
      <c r="W51" s="18">
        <v>1</v>
      </c>
      <c r="X51" s="18">
        <v>160</v>
      </c>
      <c r="Y51" s="18">
        <v>620</v>
      </c>
      <c r="Z51" s="18">
        <v>23</v>
      </c>
      <c r="AA51" s="18" t="s">
        <v>96</v>
      </c>
      <c r="AB51" s="18" t="s">
        <v>34</v>
      </c>
      <c r="AC51" s="18" t="s">
        <v>97</v>
      </c>
      <c r="AD51" s="18" t="s">
        <v>98</v>
      </c>
      <c r="AE51" s="18" t="s">
        <v>99</v>
      </c>
    </row>
    <row r="52" s="11" customFormat="1" ht="67.5" spans="1:31">
      <c r="A52" s="18">
        <v>1061</v>
      </c>
      <c r="B52" s="18">
        <v>2023</v>
      </c>
      <c r="C52" s="18" t="s">
        <v>302</v>
      </c>
      <c r="D52" s="18" t="s">
        <v>85</v>
      </c>
      <c r="E52" s="18" t="s">
        <v>303</v>
      </c>
      <c r="F52" s="18" t="s">
        <v>87</v>
      </c>
      <c r="G52" s="18" t="s">
        <v>29</v>
      </c>
      <c r="H52" s="18" t="s">
        <v>163</v>
      </c>
      <c r="I52" s="18" t="s">
        <v>164</v>
      </c>
      <c r="J52" s="18" t="s">
        <v>304</v>
      </c>
      <c r="K52" s="18" t="s">
        <v>142</v>
      </c>
      <c r="L52" s="18">
        <v>2200</v>
      </c>
      <c r="M52" s="18" t="s">
        <v>4</v>
      </c>
      <c r="N52" s="18" t="s">
        <v>92</v>
      </c>
      <c r="O52" s="18" t="s">
        <v>93</v>
      </c>
      <c r="P52" s="18" t="s">
        <v>94</v>
      </c>
      <c r="Q52" s="18">
        <v>32.5</v>
      </c>
      <c r="R52" s="18">
        <v>32.5</v>
      </c>
      <c r="S52" s="18">
        <v>0</v>
      </c>
      <c r="T52" s="18">
        <v>0</v>
      </c>
      <c r="U52" s="18">
        <v>0</v>
      </c>
      <c r="V52" s="18" t="s">
        <v>305</v>
      </c>
      <c r="W52" s="18">
        <v>1</v>
      </c>
      <c r="X52" s="18">
        <v>83</v>
      </c>
      <c r="Y52" s="18">
        <v>378</v>
      </c>
      <c r="Z52" s="18">
        <v>5</v>
      </c>
      <c r="AA52" s="18" t="s">
        <v>96</v>
      </c>
      <c r="AB52" s="18" t="s">
        <v>34</v>
      </c>
      <c r="AC52" s="18" t="s">
        <v>97</v>
      </c>
      <c r="AD52" s="18" t="s">
        <v>168</v>
      </c>
      <c r="AE52" s="18" t="s">
        <v>99</v>
      </c>
    </row>
    <row r="53" s="11" customFormat="1" ht="108" spans="1:31">
      <c r="A53" s="18">
        <v>1062</v>
      </c>
      <c r="B53" s="18">
        <v>2023</v>
      </c>
      <c r="C53" s="18" t="s">
        <v>306</v>
      </c>
      <c r="D53" s="18" t="s">
        <v>85</v>
      </c>
      <c r="E53" s="18" t="s">
        <v>303</v>
      </c>
      <c r="F53" s="18" t="s">
        <v>87</v>
      </c>
      <c r="G53" s="18" t="s">
        <v>29</v>
      </c>
      <c r="H53" s="18" t="s">
        <v>163</v>
      </c>
      <c r="I53" s="18" t="s">
        <v>164</v>
      </c>
      <c r="J53" s="18" t="s">
        <v>307</v>
      </c>
      <c r="K53" s="18" t="s">
        <v>142</v>
      </c>
      <c r="L53" s="18">
        <v>200</v>
      </c>
      <c r="M53" s="18" t="s">
        <v>4</v>
      </c>
      <c r="N53" s="18" t="s">
        <v>92</v>
      </c>
      <c r="O53" s="18" t="s">
        <v>285</v>
      </c>
      <c r="P53" s="18" t="s">
        <v>94</v>
      </c>
      <c r="Q53" s="18">
        <v>14.5</v>
      </c>
      <c r="R53" s="18">
        <v>14.5</v>
      </c>
      <c r="S53" s="18">
        <v>0</v>
      </c>
      <c r="T53" s="18">
        <v>0</v>
      </c>
      <c r="U53" s="18">
        <v>0</v>
      </c>
      <c r="V53" s="18" t="s">
        <v>308</v>
      </c>
      <c r="W53" s="18">
        <v>1</v>
      </c>
      <c r="X53" s="18">
        <v>64</v>
      </c>
      <c r="Y53" s="18">
        <v>288</v>
      </c>
      <c r="Z53" s="18">
        <v>4</v>
      </c>
      <c r="AA53" s="18" t="s">
        <v>96</v>
      </c>
      <c r="AB53" s="18" t="s">
        <v>34</v>
      </c>
      <c r="AC53" s="18" t="s">
        <v>97</v>
      </c>
      <c r="AD53" s="18" t="s">
        <v>168</v>
      </c>
      <c r="AE53" s="18" t="s">
        <v>99</v>
      </c>
    </row>
    <row r="54" s="11" customFormat="1" ht="81" spans="1:31">
      <c r="A54" s="18">
        <v>1063</v>
      </c>
      <c r="B54" s="18">
        <v>2023</v>
      </c>
      <c r="C54" s="18" t="s">
        <v>309</v>
      </c>
      <c r="D54" s="18" t="s">
        <v>85</v>
      </c>
      <c r="E54" s="18" t="s">
        <v>303</v>
      </c>
      <c r="F54" s="18" t="s">
        <v>87</v>
      </c>
      <c r="G54" s="18" t="s">
        <v>29</v>
      </c>
      <c r="H54" s="18" t="s">
        <v>163</v>
      </c>
      <c r="I54" s="18" t="s">
        <v>164</v>
      </c>
      <c r="J54" s="18" t="s">
        <v>310</v>
      </c>
      <c r="K54" s="18" t="s">
        <v>222</v>
      </c>
      <c r="L54" s="18">
        <v>13</v>
      </c>
      <c r="M54" s="18" t="s">
        <v>4</v>
      </c>
      <c r="N54" s="18" t="s">
        <v>92</v>
      </c>
      <c r="O54" s="18" t="s">
        <v>311</v>
      </c>
      <c r="P54" s="18" t="s">
        <v>124</v>
      </c>
      <c r="Q54" s="18">
        <v>20</v>
      </c>
      <c r="R54" s="18">
        <v>20</v>
      </c>
      <c r="S54" s="18">
        <v>0</v>
      </c>
      <c r="T54" s="18">
        <v>0</v>
      </c>
      <c r="U54" s="18">
        <v>0</v>
      </c>
      <c r="V54" s="18" t="s">
        <v>312</v>
      </c>
      <c r="W54" s="18">
        <v>1</v>
      </c>
      <c r="X54" s="18">
        <v>686</v>
      </c>
      <c r="Y54" s="18">
        <v>2630</v>
      </c>
      <c r="Z54" s="18">
        <v>136</v>
      </c>
      <c r="AA54" s="18" t="s">
        <v>96</v>
      </c>
      <c r="AB54" s="18" t="s">
        <v>34</v>
      </c>
      <c r="AC54" s="18" t="s">
        <v>97</v>
      </c>
      <c r="AD54" s="18" t="s">
        <v>168</v>
      </c>
      <c r="AE54" s="18" t="s">
        <v>99</v>
      </c>
    </row>
    <row r="55" s="11" customFormat="1" ht="54" spans="1:31">
      <c r="A55" s="18">
        <v>1064</v>
      </c>
      <c r="B55" s="18">
        <v>2023</v>
      </c>
      <c r="C55" s="18" t="s">
        <v>313</v>
      </c>
      <c r="D55" s="18" t="s">
        <v>85</v>
      </c>
      <c r="E55" s="18" t="s">
        <v>303</v>
      </c>
      <c r="F55" s="18" t="s">
        <v>87</v>
      </c>
      <c r="G55" s="18" t="s">
        <v>29</v>
      </c>
      <c r="H55" s="18" t="s">
        <v>163</v>
      </c>
      <c r="I55" s="18" t="s">
        <v>164</v>
      </c>
      <c r="J55" s="18" t="s">
        <v>314</v>
      </c>
      <c r="K55" s="18" t="s">
        <v>222</v>
      </c>
      <c r="L55" s="18">
        <v>1130</v>
      </c>
      <c r="M55" s="18" t="s">
        <v>6</v>
      </c>
      <c r="N55" s="18" t="s">
        <v>122</v>
      </c>
      <c r="O55" s="18" t="s">
        <v>150</v>
      </c>
      <c r="P55" s="18" t="s">
        <v>124</v>
      </c>
      <c r="Q55" s="18">
        <v>33</v>
      </c>
      <c r="R55" s="18">
        <v>33</v>
      </c>
      <c r="S55" s="18">
        <v>0</v>
      </c>
      <c r="T55" s="18">
        <v>0</v>
      </c>
      <c r="U55" s="18">
        <v>0</v>
      </c>
      <c r="V55" s="18" t="s">
        <v>315</v>
      </c>
      <c r="W55" s="18">
        <v>1</v>
      </c>
      <c r="X55" s="18">
        <v>686</v>
      </c>
      <c r="Y55" s="18">
        <v>2630</v>
      </c>
      <c r="Z55" s="18">
        <v>136</v>
      </c>
      <c r="AA55" s="18" t="s">
        <v>96</v>
      </c>
      <c r="AB55" s="18" t="s">
        <v>34</v>
      </c>
      <c r="AC55" s="18" t="s">
        <v>97</v>
      </c>
      <c r="AD55" s="18" t="s">
        <v>168</v>
      </c>
      <c r="AE55" s="18" t="s">
        <v>99</v>
      </c>
    </row>
    <row r="56" s="11" customFormat="1" ht="60" spans="1:31">
      <c r="A56" s="18">
        <v>1214</v>
      </c>
      <c r="B56" s="19">
        <v>2023</v>
      </c>
      <c r="C56" s="20" t="s">
        <v>316</v>
      </c>
      <c r="D56" s="21" t="s">
        <v>85</v>
      </c>
      <c r="E56" s="20" t="s">
        <v>317</v>
      </c>
      <c r="F56" s="22" t="s">
        <v>87</v>
      </c>
      <c r="G56" s="21" t="s">
        <v>29</v>
      </c>
      <c r="H56" s="21" t="s">
        <v>163</v>
      </c>
      <c r="I56" s="22" t="s">
        <v>164</v>
      </c>
      <c r="J56" s="20" t="s">
        <v>318</v>
      </c>
      <c r="K56" s="18" t="s">
        <v>319</v>
      </c>
      <c r="L56" s="18">
        <v>1</v>
      </c>
      <c r="M56" s="21" t="s">
        <v>6</v>
      </c>
      <c r="N56" s="21" t="s">
        <v>320</v>
      </c>
      <c r="O56" s="21" t="s">
        <v>321</v>
      </c>
      <c r="P56" s="21" t="s">
        <v>124</v>
      </c>
      <c r="Q56" s="20">
        <v>30</v>
      </c>
      <c r="R56" s="20">
        <v>15.4</v>
      </c>
      <c r="S56" s="19">
        <v>0</v>
      </c>
      <c r="T56" s="19">
        <v>0</v>
      </c>
      <c r="U56" s="19">
        <v>0</v>
      </c>
      <c r="V56" s="21" t="s">
        <v>322</v>
      </c>
      <c r="W56" s="21">
        <v>1</v>
      </c>
      <c r="X56" s="20">
        <v>56</v>
      </c>
      <c r="Y56" s="20">
        <v>252</v>
      </c>
      <c r="Z56" s="19">
        <v>8</v>
      </c>
      <c r="AA56" s="21" t="s">
        <v>96</v>
      </c>
      <c r="AB56" s="21" t="s">
        <v>34</v>
      </c>
      <c r="AC56" s="21" t="s">
        <v>97</v>
      </c>
      <c r="AD56" s="21" t="s">
        <v>168</v>
      </c>
      <c r="AE56" s="18" t="s">
        <v>99</v>
      </c>
    </row>
    <row r="57" s="11" customFormat="1" ht="60" spans="1:31">
      <c r="A57" s="18">
        <v>1215</v>
      </c>
      <c r="B57" s="19">
        <v>2023</v>
      </c>
      <c r="C57" s="20" t="s">
        <v>323</v>
      </c>
      <c r="D57" s="21" t="s">
        <v>85</v>
      </c>
      <c r="E57" s="20" t="s">
        <v>317</v>
      </c>
      <c r="F57" s="22" t="s">
        <v>87</v>
      </c>
      <c r="G57" s="21" t="s">
        <v>29</v>
      </c>
      <c r="H57" s="21" t="s">
        <v>163</v>
      </c>
      <c r="I57" s="22" t="s">
        <v>164</v>
      </c>
      <c r="J57" s="20" t="s">
        <v>324</v>
      </c>
      <c r="K57" s="18" t="s">
        <v>319</v>
      </c>
      <c r="L57" s="18">
        <v>1</v>
      </c>
      <c r="M57" s="21" t="s">
        <v>6</v>
      </c>
      <c r="N57" s="21" t="s">
        <v>320</v>
      </c>
      <c r="O57" s="21" t="s">
        <v>321</v>
      </c>
      <c r="P57" s="21" t="s">
        <v>124</v>
      </c>
      <c r="Q57" s="20">
        <v>30</v>
      </c>
      <c r="R57" s="20">
        <v>30</v>
      </c>
      <c r="S57" s="19">
        <v>0</v>
      </c>
      <c r="T57" s="19">
        <v>0</v>
      </c>
      <c r="U57" s="19">
        <v>0</v>
      </c>
      <c r="V57" s="21" t="s">
        <v>325</v>
      </c>
      <c r="W57" s="21">
        <v>1</v>
      </c>
      <c r="X57" s="20">
        <v>49</v>
      </c>
      <c r="Y57" s="20">
        <v>221</v>
      </c>
      <c r="Z57" s="19">
        <v>5</v>
      </c>
      <c r="AA57" s="21" t="s">
        <v>96</v>
      </c>
      <c r="AB57" s="21" t="s">
        <v>34</v>
      </c>
      <c r="AC57" s="21" t="s">
        <v>97</v>
      </c>
      <c r="AD57" s="21" t="s">
        <v>168</v>
      </c>
      <c r="AE57" s="18" t="s">
        <v>99</v>
      </c>
    </row>
    <row r="58" s="11" customFormat="1" ht="60" spans="1:31">
      <c r="A58" s="18">
        <v>1216</v>
      </c>
      <c r="B58" s="19">
        <v>2023</v>
      </c>
      <c r="C58" s="20" t="s">
        <v>326</v>
      </c>
      <c r="D58" s="21" t="s">
        <v>85</v>
      </c>
      <c r="E58" s="20" t="s">
        <v>317</v>
      </c>
      <c r="F58" s="22" t="s">
        <v>87</v>
      </c>
      <c r="G58" s="21" t="s">
        <v>29</v>
      </c>
      <c r="H58" s="21" t="s">
        <v>163</v>
      </c>
      <c r="I58" s="22" t="s">
        <v>164</v>
      </c>
      <c r="J58" s="20" t="s">
        <v>327</v>
      </c>
      <c r="K58" s="18" t="s">
        <v>319</v>
      </c>
      <c r="L58" s="18">
        <v>1</v>
      </c>
      <c r="M58" s="21" t="s">
        <v>6</v>
      </c>
      <c r="N58" s="21" t="s">
        <v>320</v>
      </c>
      <c r="O58" s="21" t="s">
        <v>321</v>
      </c>
      <c r="P58" s="21" t="s">
        <v>124</v>
      </c>
      <c r="Q58" s="25">
        <v>30</v>
      </c>
      <c r="R58" s="20">
        <v>23</v>
      </c>
      <c r="S58" s="19">
        <v>0</v>
      </c>
      <c r="T58" s="19">
        <v>0</v>
      </c>
      <c r="U58" s="19">
        <v>0</v>
      </c>
      <c r="V58" s="21" t="s">
        <v>328</v>
      </c>
      <c r="W58" s="21">
        <v>1</v>
      </c>
      <c r="X58" s="20">
        <v>62</v>
      </c>
      <c r="Y58" s="20">
        <v>279</v>
      </c>
      <c r="Z58" s="19">
        <v>6</v>
      </c>
      <c r="AA58" s="21" t="s">
        <v>96</v>
      </c>
      <c r="AB58" s="21" t="s">
        <v>34</v>
      </c>
      <c r="AC58" s="21" t="s">
        <v>97</v>
      </c>
      <c r="AD58" s="21" t="s">
        <v>168</v>
      </c>
      <c r="AE58" s="18" t="s">
        <v>99</v>
      </c>
    </row>
    <row r="59" s="11" customFormat="1" ht="135" spans="1:31">
      <c r="A59" s="18">
        <v>1217</v>
      </c>
      <c r="B59" s="19">
        <v>2023</v>
      </c>
      <c r="C59" s="20" t="s">
        <v>329</v>
      </c>
      <c r="D59" s="21" t="s">
        <v>85</v>
      </c>
      <c r="E59" s="20" t="s">
        <v>317</v>
      </c>
      <c r="F59" s="22" t="s">
        <v>87</v>
      </c>
      <c r="G59" s="21" t="s">
        <v>29</v>
      </c>
      <c r="H59" s="21" t="s">
        <v>185</v>
      </c>
      <c r="I59" s="21" t="s">
        <v>102</v>
      </c>
      <c r="J59" s="20" t="s">
        <v>330</v>
      </c>
      <c r="K59" s="18" t="s">
        <v>319</v>
      </c>
      <c r="L59" s="18">
        <v>1</v>
      </c>
      <c r="M59" s="21" t="s">
        <v>6</v>
      </c>
      <c r="N59" s="21" t="s">
        <v>320</v>
      </c>
      <c r="O59" s="21" t="s">
        <v>321</v>
      </c>
      <c r="P59" s="21" t="s">
        <v>124</v>
      </c>
      <c r="Q59" s="25">
        <v>60</v>
      </c>
      <c r="R59" s="20">
        <v>43.3</v>
      </c>
      <c r="S59" s="19">
        <v>0</v>
      </c>
      <c r="T59" s="19">
        <v>0</v>
      </c>
      <c r="U59" s="19">
        <v>0</v>
      </c>
      <c r="V59" s="21" t="s">
        <v>331</v>
      </c>
      <c r="W59" s="21">
        <v>1</v>
      </c>
      <c r="X59" s="20">
        <v>87</v>
      </c>
      <c r="Y59" s="20">
        <v>340</v>
      </c>
      <c r="Z59" s="19">
        <v>30</v>
      </c>
      <c r="AA59" s="21" t="s">
        <v>96</v>
      </c>
      <c r="AB59" s="21" t="s">
        <v>34</v>
      </c>
      <c r="AC59" s="21" t="s">
        <v>97</v>
      </c>
      <c r="AD59" s="21" t="s">
        <v>189</v>
      </c>
      <c r="AE59" s="18" t="s">
        <v>99</v>
      </c>
    </row>
    <row r="60" s="11" customFormat="1" ht="60" spans="1:31">
      <c r="A60" s="18">
        <v>1218</v>
      </c>
      <c r="B60" s="19">
        <v>2023</v>
      </c>
      <c r="C60" s="20" t="s">
        <v>332</v>
      </c>
      <c r="D60" s="21" t="s">
        <v>85</v>
      </c>
      <c r="E60" s="20" t="s">
        <v>317</v>
      </c>
      <c r="F60" s="22" t="s">
        <v>87</v>
      </c>
      <c r="G60" s="21" t="s">
        <v>29</v>
      </c>
      <c r="H60" s="21" t="s">
        <v>211</v>
      </c>
      <c r="I60" s="22" t="s">
        <v>164</v>
      </c>
      <c r="J60" s="20" t="s">
        <v>333</v>
      </c>
      <c r="K60" s="18" t="s">
        <v>319</v>
      </c>
      <c r="L60" s="18">
        <v>1</v>
      </c>
      <c r="M60" s="21" t="s">
        <v>6</v>
      </c>
      <c r="N60" s="21" t="s">
        <v>320</v>
      </c>
      <c r="O60" s="21" t="s">
        <v>321</v>
      </c>
      <c r="P60" s="21" t="s">
        <v>124</v>
      </c>
      <c r="Q60" s="25">
        <v>20</v>
      </c>
      <c r="R60" s="20">
        <v>20</v>
      </c>
      <c r="S60" s="19">
        <v>0</v>
      </c>
      <c r="T60" s="19">
        <v>0</v>
      </c>
      <c r="U60" s="19">
        <v>0</v>
      </c>
      <c r="V60" s="21" t="s">
        <v>334</v>
      </c>
      <c r="W60" s="21">
        <v>1</v>
      </c>
      <c r="X60" s="20">
        <v>56</v>
      </c>
      <c r="Y60" s="20">
        <v>236</v>
      </c>
      <c r="Z60" s="19">
        <v>6</v>
      </c>
      <c r="AA60" s="21" t="s">
        <v>96</v>
      </c>
      <c r="AB60" s="21" t="s">
        <v>34</v>
      </c>
      <c r="AC60" s="21" t="s">
        <v>97</v>
      </c>
      <c r="AD60" s="21" t="s">
        <v>214</v>
      </c>
      <c r="AE60" s="18" t="s">
        <v>99</v>
      </c>
    </row>
    <row r="61" s="11" customFormat="1" ht="60" spans="1:31">
      <c r="A61" s="18">
        <v>1219</v>
      </c>
      <c r="B61" s="19">
        <v>2023</v>
      </c>
      <c r="C61" s="20" t="s">
        <v>335</v>
      </c>
      <c r="D61" s="21" t="s">
        <v>85</v>
      </c>
      <c r="E61" s="20" t="s">
        <v>317</v>
      </c>
      <c r="F61" s="22" t="s">
        <v>87</v>
      </c>
      <c r="G61" s="21" t="s">
        <v>29</v>
      </c>
      <c r="H61" s="21" t="s">
        <v>119</v>
      </c>
      <c r="I61" s="22" t="s">
        <v>164</v>
      </c>
      <c r="J61" s="20" t="s">
        <v>336</v>
      </c>
      <c r="K61" s="18" t="s">
        <v>319</v>
      </c>
      <c r="L61" s="18">
        <v>1</v>
      </c>
      <c r="M61" s="21" t="s">
        <v>6</v>
      </c>
      <c r="N61" s="21" t="s">
        <v>320</v>
      </c>
      <c r="O61" s="21" t="s">
        <v>321</v>
      </c>
      <c r="P61" s="21" t="s">
        <v>124</v>
      </c>
      <c r="Q61" s="20">
        <v>20</v>
      </c>
      <c r="R61" s="20">
        <v>11.1</v>
      </c>
      <c r="S61" s="19">
        <v>0</v>
      </c>
      <c r="T61" s="19">
        <v>0</v>
      </c>
      <c r="U61" s="19">
        <v>0</v>
      </c>
      <c r="V61" s="21" t="s">
        <v>337</v>
      </c>
      <c r="W61" s="21">
        <v>1</v>
      </c>
      <c r="X61" s="20">
        <v>56</v>
      </c>
      <c r="Y61" s="20">
        <v>205</v>
      </c>
      <c r="Z61" s="19">
        <v>33</v>
      </c>
      <c r="AA61" s="21" t="s">
        <v>96</v>
      </c>
      <c r="AB61" s="21" t="s">
        <v>34</v>
      </c>
      <c r="AC61" s="21" t="s">
        <v>97</v>
      </c>
      <c r="AD61" s="21" t="s">
        <v>126</v>
      </c>
      <c r="AE61" s="18" t="s">
        <v>99</v>
      </c>
    </row>
    <row r="62" s="11" customFormat="1" ht="60" spans="1:31">
      <c r="A62" s="18">
        <v>1220</v>
      </c>
      <c r="B62" s="19">
        <v>2023</v>
      </c>
      <c r="C62" s="20" t="s">
        <v>338</v>
      </c>
      <c r="D62" s="21" t="s">
        <v>85</v>
      </c>
      <c r="E62" s="20" t="s">
        <v>317</v>
      </c>
      <c r="F62" s="22" t="s">
        <v>87</v>
      </c>
      <c r="G62" s="21" t="s">
        <v>29</v>
      </c>
      <c r="H62" s="21" t="s">
        <v>101</v>
      </c>
      <c r="I62" s="21" t="s">
        <v>102</v>
      </c>
      <c r="J62" s="23" t="s">
        <v>339</v>
      </c>
      <c r="K62" s="18" t="s">
        <v>319</v>
      </c>
      <c r="L62" s="18">
        <v>1</v>
      </c>
      <c r="M62" s="21" t="s">
        <v>6</v>
      </c>
      <c r="N62" s="21" t="s">
        <v>320</v>
      </c>
      <c r="O62" s="21" t="s">
        <v>321</v>
      </c>
      <c r="P62" s="21" t="s">
        <v>124</v>
      </c>
      <c r="Q62" s="20">
        <v>20</v>
      </c>
      <c r="R62" s="23">
        <v>18</v>
      </c>
      <c r="S62" s="19">
        <v>0</v>
      </c>
      <c r="T62" s="19">
        <v>0</v>
      </c>
      <c r="U62" s="19">
        <v>0</v>
      </c>
      <c r="V62" s="21" t="s">
        <v>340</v>
      </c>
      <c r="W62" s="21">
        <v>1</v>
      </c>
      <c r="X62" s="20">
        <v>45</v>
      </c>
      <c r="Y62" s="20">
        <v>175</v>
      </c>
      <c r="Z62" s="19">
        <v>27</v>
      </c>
      <c r="AA62" s="21" t="s">
        <v>96</v>
      </c>
      <c r="AB62" s="21" t="s">
        <v>34</v>
      </c>
      <c r="AC62" s="21" t="s">
        <v>97</v>
      </c>
      <c r="AD62" s="21" t="s">
        <v>105</v>
      </c>
      <c r="AE62" s="18" t="s">
        <v>99</v>
      </c>
    </row>
    <row r="63" s="11" customFormat="1" ht="60" spans="1:31">
      <c r="A63" s="18">
        <v>1221</v>
      </c>
      <c r="B63" s="19">
        <v>2023</v>
      </c>
      <c r="C63" s="20" t="s">
        <v>341</v>
      </c>
      <c r="D63" s="21" t="s">
        <v>85</v>
      </c>
      <c r="E63" s="20" t="s">
        <v>317</v>
      </c>
      <c r="F63" s="22" t="s">
        <v>87</v>
      </c>
      <c r="G63" s="21" t="s">
        <v>29</v>
      </c>
      <c r="H63" s="21" t="s">
        <v>173</v>
      </c>
      <c r="I63" s="21" t="s">
        <v>102</v>
      </c>
      <c r="J63" s="23" t="s">
        <v>342</v>
      </c>
      <c r="K63" s="18" t="s">
        <v>319</v>
      </c>
      <c r="L63" s="18">
        <v>1</v>
      </c>
      <c r="M63" s="21" t="s">
        <v>6</v>
      </c>
      <c r="N63" s="21" t="s">
        <v>320</v>
      </c>
      <c r="O63" s="21" t="s">
        <v>321</v>
      </c>
      <c r="P63" s="21" t="s">
        <v>124</v>
      </c>
      <c r="Q63" s="20">
        <v>20</v>
      </c>
      <c r="R63" s="23">
        <v>19.1</v>
      </c>
      <c r="S63" s="19">
        <v>0</v>
      </c>
      <c r="T63" s="19">
        <v>0</v>
      </c>
      <c r="U63" s="19">
        <v>0</v>
      </c>
      <c r="V63" s="21" t="s">
        <v>340</v>
      </c>
      <c r="W63" s="21">
        <v>1</v>
      </c>
      <c r="X63" s="20">
        <v>45</v>
      </c>
      <c r="Y63" s="20">
        <v>175</v>
      </c>
      <c r="Z63" s="19">
        <v>6</v>
      </c>
      <c r="AA63" s="21" t="s">
        <v>96</v>
      </c>
      <c r="AB63" s="21" t="s">
        <v>34</v>
      </c>
      <c r="AC63" s="21" t="s">
        <v>97</v>
      </c>
      <c r="AD63" s="21" t="s">
        <v>176</v>
      </c>
      <c r="AE63" s="18" t="s">
        <v>99</v>
      </c>
    </row>
    <row r="64" s="11" customFormat="1" ht="32" customHeight="1" spans="1:31">
      <c r="A64" s="18">
        <v>1233</v>
      </c>
      <c r="B64" s="18">
        <v>2023</v>
      </c>
      <c r="C64" s="20" t="s">
        <v>343</v>
      </c>
      <c r="D64" s="21" t="s">
        <v>85</v>
      </c>
      <c r="E64" s="18" t="s">
        <v>344</v>
      </c>
      <c r="F64" s="21" t="s">
        <v>87</v>
      </c>
      <c r="G64" s="20" t="s">
        <v>29</v>
      </c>
      <c r="H64" s="20" t="s">
        <v>163</v>
      </c>
      <c r="I64" s="20" t="s">
        <v>164</v>
      </c>
      <c r="J64" s="20" t="s">
        <v>345</v>
      </c>
      <c r="K64" s="18" t="s">
        <v>319</v>
      </c>
      <c r="L64" s="18">
        <v>1</v>
      </c>
      <c r="M64" s="21" t="s">
        <v>6</v>
      </c>
      <c r="N64" s="21" t="s">
        <v>320</v>
      </c>
      <c r="O64" s="21" t="s">
        <v>321</v>
      </c>
      <c r="P64" s="21" t="s">
        <v>124</v>
      </c>
      <c r="Q64" s="20">
        <v>2</v>
      </c>
      <c r="R64" s="20">
        <v>2</v>
      </c>
      <c r="S64" s="18">
        <v>0</v>
      </c>
      <c r="T64" s="18">
        <v>0</v>
      </c>
      <c r="U64" s="18">
        <v>0</v>
      </c>
      <c r="V64" s="26" t="s">
        <v>346</v>
      </c>
      <c r="W64" s="18">
        <v>1</v>
      </c>
      <c r="X64" s="20">
        <v>49</v>
      </c>
      <c r="Y64" s="20">
        <v>221</v>
      </c>
      <c r="Z64" s="20"/>
      <c r="AA64" s="21" t="s">
        <v>96</v>
      </c>
      <c r="AB64" s="21" t="s">
        <v>34</v>
      </c>
      <c r="AC64" s="20" t="s">
        <v>97</v>
      </c>
      <c r="AD64" s="20" t="s">
        <v>168</v>
      </c>
      <c r="AE64" s="18" t="s">
        <v>99</v>
      </c>
    </row>
    <row r="65" s="11" customFormat="1" ht="54" spans="1:31">
      <c r="A65" s="18">
        <v>1247</v>
      </c>
      <c r="B65" s="20">
        <v>2023</v>
      </c>
      <c r="C65" s="20" t="s">
        <v>347</v>
      </c>
      <c r="D65" s="20" t="s">
        <v>85</v>
      </c>
      <c r="E65" s="20" t="s">
        <v>348</v>
      </c>
      <c r="F65" s="20" t="s">
        <v>87</v>
      </c>
      <c r="G65" s="20" t="s">
        <v>29</v>
      </c>
      <c r="H65" s="20" t="s">
        <v>146</v>
      </c>
      <c r="I65" s="20" t="s">
        <v>120</v>
      </c>
      <c r="J65" s="20" t="s">
        <v>349</v>
      </c>
      <c r="K65" s="20" t="s">
        <v>130</v>
      </c>
      <c r="L65" s="20">
        <v>104</v>
      </c>
      <c r="M65" s="20" t="s">
        <v>4</v>
      </c>
      <c r="N65" s="20" t="s">
        <v>279</v>
      </c>
      <c r="O65" s="20" t="s">
        <v>350</v>
      </c>
      <c r="P65" s="20" t="s">
        <v>94</v>
      </c>
      <c r="Q65" s="20">
        <v>28</v>
      </c>
      <c r="R65" s="20">
        <v>28</v>
      </c>
      <c r="S65" s="20">
        <v>0</v>
      </c>
      <c r="T65" s="20">
        <v>0</v>
      </c>
      <c r="U65" s="20">
        <v>0</v>
      </c>
      <c r="V65" s="20" t="s">
        <v>351</v>
      </c>
      <c r="W65" s="20">
        <v>1</v>
      </c>
      <c r="X65" s="20">
        <v>222</v>
      </c>
      <c r="Y65" s="20">
        <v>849</v>
      </c>
      <c r="Z65" s="20">
        <v>2</v>
      </c>
      <c r="AA65" s="20" t="s">
        <v>96</v>
      </c>
      <c r="AB65" s="20" t="s">
        <v>34</v>
      </c>
      <c r="AC65" s="20" t="s">
        <v>97</v>
      </c>
      <c r="AD65" s="20" t="s">
        <v>227</v>
      </c>
      <c r="AE65" s="18" t="s">
        <v>99</v>
      </c>
    </row>
    <row r="66" s="11" customFormat="1" ht="54" spans="1:31">
      <c r="A66" s="18">
        <v>1248</v>
      </c>
      <c r="B66" s="20">
        <v>2023</v>
      </c>
      <c r="C66" s="20" t="s">
        <v>352</v>
      </c>
      <c r="D66" s="20" t="s">
        <v>85</v>
      </c>
      <c r="E66" s="20" t="s">
        <v>348</v>
      </c>
      <c r="F66" s="20" t="s">
        <v>87</v>
      </c>
      <c r="G66" s="20" t="s">
        <v>29</v>
      </c>
      <c r="H66" s="20" t="s">
        <v>101</v>
      </c>
      <c r="I66" s="20" t="s">
        <v>102</v>
      </c>
      <c r="J66" s="20" t="s">
        <v>353</v>
      </c>
      <c r="K66" s="20" t="s">
        <v>278</v>
      </c>
      <c r="L66" s="20">
        <v>800</v>
      </c>
      <c r="M66" s="20" t="s">
        <v>6</v>
      </c>
      <c r="N66" s="20" t="s">
        <v>122</v>
      </c>
      <c r="O66" s="20" t="s">
        <v>285</v>
      </c>
      <c r="P66" s="20" t="s">
        <v>124</v>
      </c>
      <c r="Q66" s="20">
        <v>19.5</v>
      </c>
      <c r="R66" s="20">
        <v>19.5</v>
      </c>
      <c r="S66" s="20">
        <v>0</v>
      </c>
      <c r="T66" s="20">
        <v>0</v>
      </c>
      <c r="U66" s="20">
        <v>0</v>
      </c>
      <c r="V66" s="20" t="s">
        <v>354</v>
      </c>
      <c r="W66" s="20">
        <v>1</v>
      </c>
      <c r="X66" s="20">
        <v>63</v>
      </c>
      <c r="Y66" s="20">
        <v>189</v>
      </c>
      <c r="Z66" s="20">
        <v>0</v>
      </c>
      <c r="AA66" s="20" t="s">
        <v>96</v>
      </c>
      <c r="AB66" s="20" t="s">
        <v>34</v>
      </c>
      <c r="AC66" s="20" t="s">
        <v>97</v>
      </c>
      <c r="AD66" s="20" t="s">
        <v>126</v>
      </c>
      <c r="AE66" s="18" t="s">
        <v>99</v>
      </c>
    </row>
  </sheetData>
  <autoFilter ref="A4:AE66">
    <sortState ref="A4:AE66">
      <sortCondition ref="A4"/>
    </sortState>
    <extLst/>
  </autoFilter>
  <mergeCells count="16">
    <mergeCell ref="A1:B1"/>
    <mergeCell ref="A2:AD2"/>
    <mergeCell ref="F3:I3"/>
    <mergeCell ref="K3:L3"/>
    <mergeCell ref="M3:O3"/>
    <mergeCell ref="Q3:U3"/>
    <mergeCell ref="V3:AA3"/>
    <mergeCell ref="AB3:AD3"/>
    <mergeCell ref="A3:A4"/>
    <mergeCell ref="B3:B4"/>
    <mergeCell ref="C3:C4"/>
    <mergeCell ref="D3:D4"/>
    <mergeCell ref="E3:E4"/>
    <mergeCell ref="J3:J4"/>
    <mergeCell ref="P3:P4"/>
    <mergeCell ref="AE3:AE4"/>
  </mergeCells>
  <dataValidations count="5">
    <dataValidation type="list" allowBlank="1" showInputMessage="1" showErrorMessage="1" sqref="P34 P45 P46 P47 P48 P49 P50 P51 P52:P53 P54:P55">
      <formula1>"巩固脱贫攻坚成果,农村产业发展,易地扶贫搬迁,乡村建设"</formula1>
    </dataValidation>
    <dataValidation type="list" allowBlank="1" showInputMessage="1" showErrorMessage="1" sqref="M45 M46 M47 M48 M49 M50 M51 M52 M53 M54 M55">
      <formula1>#REF!</formula1>
    </dataValidation>
    <dataValidation type="list" allowBlank="1" showInputMessage="1" showErrorMessage="1" sqref="N45:O45 N46:O46 N47:O47 N48:O48 N49:O49 N50:O50 N51:O51">
      <formula1>INDIRECT(M45)</formula1>
    </dataValidation>
    <dataValidation type="list" allowBlank="1" showInputMessage="1" showErrorMessage="1" sqref="I52 I53 I54 I55">
      <formula1>"省级重点帮扶村,市级重点帮扶村,县级重点帮扶村,否"</formula1>
    </dataValidation>
    <dataValidation type="list" allowBlank="1" showInputMessage="1" showErrorMessage="1" sqref="O52 O53 N54:O54 N55:O55 N52:N53">
      <formula1>INDIRECT(L52)</formula1>
    </dataValidation>
  </dataValidation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workbookViewId="0">
      <selection activeCell="A3" sqref="A3"/>
    </sheetView>
  </sheetViews>
  <sheetFormatPr defaultColWidth="9" defaultRowHeight="14.25"/>
  <cols>
    <col min="1" max="6" width="23.5" style="1" customWidth="1"/>
    <col min="7" max="7" width="13.8833333333333" style="1" customWidth="1"/>
    <col min="8" max="8" width="23.5" style="1" customWidth="1"/>
    <col min="9" max="9" width="9" style="1"/>
    <col min="10" max="10" width="14.5" style="1" customWidth="1"/>
    <col min="11" max="11" width="12" style="1" customWidth="1"/>
    <col min="12" max="13" width="13.6333333333333" style="1" customWidth="1"/>
    <col min="14" max="249" width="9" style="1"/>
    <col min="250" max="16384" width="9" style="3"/>
  </cols>
  <sheetData>
    <row r="1" s="1" customFormat="1" ht="13.5" spans="1:8">
      <c r="A1" s="2" t="s">
        <v>4</v>
      </c>
      <c r="B1" s="2" t="s">
        <v>355</v>
      </c>
      <c r="C1" s="2" t="s">
        <v>6</v>
      </c>
      <c r="D1" s="2" t="s">
        <v>356</v>
      </c>
      <c r="E1" s="2" t="s">
        <v>357</v>
      </c>
      <c r="F1" s="2" t="s">
        <v>358</v>
      </c>
      <c r="G1" s="2"/>
      <c r="H1" s="2"/>
    </row>
    <row r="2" s="1" customFormat="1" ht="13.5" spans="1:6">
      <c r="A2" s="1" t="s">
        <v>136</v>
      </c>
      <c r="B2" s="1" t="s">
        <v>359</v>
      </c>
      <c r="C2" s="1" t="s">
        <v>320</v>
      </c>
      <c r="D2" s="1" t="s">
        <v>360</v>
      </c>
      <c r="E2" s="4" t="s">
        <v>361</v>
      </c>
      <c r="F2" s="1" t="s">
        <v>358</v>
      </c>
    </row>
    <row r="3" s="1" customFormat="1" ht="13.5" spans="1:5">
      <c r="A3" s="1" t="s">
        <v>362</v>
      </c>
      <c r="B3" s="1" t="s">
        <v>363</v>
      </c>
      <c r="C3" s="1" t="s">
        <v>122</v>
      </c>
      <c r="D3" s="1" t="s">
        <v>364</v>
      </c>
      <c r="E3" s="4" t="s">
        <v>365</v>
      </c>
    </row>
    <row r="4" s="1" customFormat="1" ht="13.5" spans="1:5">
      <c r="A4" s="1" t="s">
        <v>92</v>
      </c>
      <c r="B4" s="1" t="s">
        <v>366</v>
      </c>
      <c r="D4" s="1" t="s">
        <v>367</v>
      </c>
      <c r="E4" s="4"/>
    </row>
    <row r="5" s="1" customFormat="1" ht="13.5" spans="1:5">
      <c r="A5" s="1" t="s">
        <v>368</v>
      </c>
      <c r="B5" s="1" t="s">
        <v>369</v>
      </c>
      <c r="E5" s="4"/>
    </row>
    <row r="6" s="1" customFormat="1" ht="13.5" spans="1:1">
      <c r="A6" s="1" t="s">
        <v>370</v>
      </c>
    </row>
    <row r="7" s="1" customFormat="1" ht="13.5"/>
    <row r="8" s="1" customFormat="1" ht="13.5"/>
    <row r="9" s="1" customFormat="1" ht="13.5"/>
    <row r="10" s="2" customFormat="1" ht="13.5" spans="1:15">
      <c r="A10" s="2" t="s">
        <v>136</v>
      </c>
      <c r="B10" s="2" t="s">
        <v>362</v>
      </c>
      <c r="C10" s="2" t="s">
        <v>92</v>
      </c>
      <c r="D10" s="2" t="s">
        <v>368</v>
      </c>
      <c r="E10" s="2" t="s">
        <v>370</v>
      </c>
      <c r="F10" s="2" t="s">
        <v>359</v>
      </c>
      <c r="G10" s="2" t="s">
        <v>363</v>
      </c>
      <c r="H10" s="2" t="s">
        <v>366</v>
      </c>
      <c r="I10" s="2" t="s">
        <v>369</v>
      </c>
      <c r="J10" s="2" t="s">
        <v>320</v>
      </c>
      <c r="K10" s="2" t="s">
        <v>122</v>
      </c>
      <c r="L10" s="2" t="s">
        <v>371</v>
      </c>
      <c r="M10" s="2" t="s">
        <v>361</v>
      </c>
      <c r="N10" s="2" t="s">
        <v>365</v>
      </c>
      <c r="O10" s="2" t="s">
        <v>358</v>
      </c>
    </row>
    <row r="11" s="1" customFormat="1" ht="30.95" customHeight="1" spans="1:15">
      <c r="A11" s="5" t="s">
        <v>131</v>
      </c>
      <c r="B11" s="6" t="s">
        <v>350</v>
      </c>
      <c r="C11" s="6" t="s">
        <v>93</v>
      </c>
      <c r="D11" s="5" t="s">
        <v>372</v>
      </c>
      <c r="E11" s="5" t="s">
        <v>373</v>
      </c>
      <c r="F11" s="6" t="s">
        <v>374</v>
      </c>
      <c r="G11" s="6" t="s">
        <v>375</v>
      </c>
      <c r="H11" s="6" t="s">
        <v>376</v>
      </c>
      <c r="I11" s="5" t="s">
        <v>377</v>
      </c>
      <c r="J11" s="6" t="s">
        <v>378</v>
      </c>
      <c r="K11" s="7" t="s">
        <v>379</v>
      </c>
      <c r="L11" s="8" t="s">
        <v>360</v>
      </c>
      <c r="M11" s="9" t="s">
        <v>380</v>
      </c>
      <c r="N11" s="6" t="s">
        <v>381</v>
      </c>
      <c r="O11" s="5" t="s">
        <v>358</v>
      </c>
    </row>
    <row r="12" s="1" customFormat="1" ht="30.95" customHeight="1" spans="1:15">
      <c r="A12" s="5" t="s">
        <v>264</v>
      </c>
      <c r="B12" s="6" t="s">
        <v>280</v>
      </c>
      <c r="C12" s="6" t="s">
        <v>382</v>
      </c>
      <c r="D12" s="6"/>
      <c r="E12" s="5"/>
      <c r="F12" s="6" t="s">
        <v>383</v>
      </c>
      <c r="G12" s="6" t="s">
        <v>384</v>
      </c>
      <c r="H12" s="7" t="s">
        <v>385</v>
      </c>
      <c r="I12" s="5"/>
      <c r="J12" s="6" t="s">
        <v>386</v>
      </c>
      <c r="K12" s="10" t="s">
        <v>137</v>
      </c>
      <c r="L12" s="5" t="s">
        <v>364</v>
      </c>
      <c r="M12" s="5"/>
      <c r="N12" s="6"/>
      <c r="O12" s="5"/>
    </row>
    <row r="13" s="1" customFormat="1" ht="30.95" customHeight="1" spans="1:15">
      <c r="A13" s="5" t="s">
        <v>387</v>
      </c>
      <c r="B13" s="6" t="s">
        <v>388</v>
      </c>
      <c r="C13" s="5"/>
      <c r="D13" s="6"/>
      <c r="E13" s="5"/>
      <c r="F13" s="5"/>
      <c r="G13" s="5"/>
      <c r="H13" s="5"/>
      <c r="I13" s="5"/>
      <c r="J13" s="6" t="s">
        <v>389</v>
      </c>
      <c r="K13" s="6" t="s">
        <v>143</v>
      </c>
      <c r="L13" s="5" t="s">
        <v>390</v>
      </c>
      <c r="M13" s="5"/>
      <c r="N13" s="6"/>
      <c r="O13" s="5"/>
    </row>
    <row r="14" s="1" customFormat="1" ht="30.95" customHeight="1" spans="1:15">
      <c r="A14" s="5" t="s">
        <v>391</v>
      </c>
      <c r="B14" s="6" t="s">
        <v>392</v>
      </c>
      <c r="C14" s="5"/>
      <c r="D14" s="6"/>
      <c r="E14" s="5"/>
      <c r="F14" s="5"/>
      <c r="G14" s="5"/>
      <c r="H14" s="5"/>
      <c r="I14" s="5"/>
      <c r="J14" s="6" t="s">
        <v>321</v>
      </c>
      <c r="K14" s="6" t="s">
        <v>123</v>
      </c>
      <c r="L14" s="8"/>
      <c r="M14" s="5"/>
      <c r="N14" s="5"/>
      <c r="O14" s="5"/>
    </row>
    <row r="15" s="1" customFormat="1" ht="30.95" customHeight="1" spans="1:15">
      <c r="A15" s="5" t="s">
        <v>393</v>
      </c>
      <c r="B15" s="5"/>
      <c r="C15" s="5"/>
      <c r="D15" s="6"/>
      <c r="E15" s="5"/>
      <c r="F15" s="5"/>
      <c r="G15" s="5"/>
      <c r="H15" s="5"/>
      <c r="I15" s="5"/>
      <c r="J15" s="5"/>
      <c r="K15" s="10" t="s">
        <v>394</v>
      </c>
      <c r="L15" s="8"/>
      <c r="M15" s="5"/>
      <c r="N15" s="5"/>
      <c r="O15" s="5"/>
    </row>
    <row r="16" s="1" customFormat="1" ht="30.95" customHeight="1" spans="1:15">
      <c r="A16" s="5" t="s">
        <v>395</v>
      </c>
      <c r="B16" s="5"/>
      <c r="C16" s="5"/>
      <c r="D16" s="6"/>
      <c r="E16" s="5"/>
      <c r="F16" s="5"/>
      <c r="G16" s="5"/>
      <c r="H16" s="5"/>
      <c r="I16" s="5"/>
      <c r="J16" s="5"/>
      <c r="K16" s="6" t="s">
        <v>396</v>
      </c>
      <c r="L16" s="8"/>
      <c r="M16" s="5"/>
      <c r="N16" s="5"/>
      <c r="O16" s="5"/>
    </row>
    <row r="17" s="1" customFormat="1" ht="30.95" customHeight="1" spans="1:15">
      <c r="A17" s="5" t="s">
        <v>397</v>
      </c>
      <c r="B17" s="5"/>
      <c r="C17" s="5"/>
      <c r="D17" s="5"/>
      <c r="E17" s="5"/>
      <c r="F17" s="5"/>
      <c r="G17" s="5"/>
      <c r="H17" s="5"/>
      <c r="I17" s="5"/>
      <c r="J17" s="5"/>
      <c r="K17" s="7"/>
      <c r="L17" s="5"/>
      <c r="M17" s="5"/>
      <c r="N17" s="5"/>
      <c r="O17" s="5"/>
    </row>
    <row r="18" s="1" customFormat="1" ht="13.5" spans="1:15">
      <c r="A18" s="5"/>
      <c r="B18" s="5"/>
      <c r="C18" s="5"/>
      <c r="D18" s="5"/>
      <c r="E18" s="5"/>
      <c r="F18" s="5"/>
      <c r="G18" s="5"/>
      <c r="H18" s="5"/>
      <c r="I18" s="5"/>
      <c r="J18" s="5"/>
      <c r="K18" s="7"/>
      <c r="L18" s="5"/>
      <c r="M18" s="5"/>
      <c r="N18" s="5"/>
      <c r="O18" s="5"/>
    </row>
    <row r="19" s="1" customFormat="1" ht="13.5" spans="1:15">
      <c r="A19" s="5"/>
      <c r="B19" s="5"/>
      <c r="C19" s="5"/>
      <c r="D19" s="5"/>
      <c r="E19" s="5"/>
      <c r="F19" s="5"/>
      <c r="G19" s="5"/>
      <c r="H19" s="5"/>
      <c r="I19" s="5"/>
      <c r="J19" s="5"/>
      <c r="K19" s="7"/>
      <c r="L19" s="5"/>
      <c r="M19" s="5"/>
      <c r="N19" s="5"/>
      <c r="O19" s="5"/>
    </row>
    <row r="20" s="1" customFormat="1" ht="13.5" spans="1:15">
      <c r="A20" s="5"/>
      <c r="B20" s="5"/>
      <c r="C20" s="5"/>
      <c r="D20" s="5"/>
      <c r="E20" s="5"/>
      <c r="F20" s="5"/>
      <c r="G20" s="5"/>
      <c r="H20" s="5"/>
      <c r="I20" s="5"/>
      <c r="J20" s="5"/>
      <c r="K20" s="7"/>
      <c r="L20" s="5"/>
      <c r="M20" s="5"/>
      <c r="N20" s="5"/>
      <c r="O20" s="5"/>
    </row>
    <row r="21" s="1" customFormat="1" ht="13.5" spans="1:15">
      <c r="A21" s="5"/>
      <c r="B21" s="5"/>
      <c r="C21" s="5"/>
      <c r="D21" s="5"/>
      <c r="E21" s="5"/>
      <c r="F21" s="5"/>
      <c r="G21" s="5"/>
      <c r="H21" s="5"/>
      <c r="I21" s="5"/>
      <c r="J21" s="5"/>
      <c r="K21" s="7"/>
      <c r="L21" s="5"/>
      <c r="M21" s="5"/>
      <c r="N21" s="5"/>
      <c r="O21" s="5"/>
    </row>
    <row r="22" s="1" customFormat="1" ht="13.5"/>
    <row r="23" s="1" customFormat="1" ht="13.5"/>
    <row r="24" s="1" customFormat="1" ht="13.5"/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录入表</vt:lpstr>
      <vt:lpstr>数据源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梧桐树</cp:lastModifiedBy>
  <dcterms:created xsi:type="dcterms:W3CDTF">2023-05-23T08:59:00Z</dcterms:created>
  <dcterms:modified xsi:type="dcterms:W3CDTF">2023-11-28T02:05:09Z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D1525582B6CB4017B45E9AF93EC25798_12</vt:lpwstr>
  </property>
</Properties>
</file>