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firstSheet="3" activeTab="3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'收支预算总表'!$A$1:$D$26</definedName>
    <definedName name="_xlnm.Print_Titles" localSheetId="2">'部门收入总表'!$A:$O,'部门收入总表'!$1:$6</definedName>
    <definedName name="_xlnm.Print_Area" localSheetId="2">'部门收入总表'!$A$1:$O$19</definedName>
    <definedName name="_xlnm.Print_Titles" localSheetId="3">'部门支出总表'!$A:$H,'部门支出总表'!$1:$6</definedName>
    <definedName name="_xlnm.Print_Area" localSheetId="3">'部门支出总表'!$A$1:$H$18</definedName>
    <definedName name="_xlnm.Print_Titles" localSheetId="4">'财拨收支总表'!$A:$F,'财拨收支总表'!$1:$5</definedName>
    <definedName name="_xlnm.Print_Area" localSheetId="4">'财拨收支总表'!$A$1:$F$17</definedName>
    <definedName name="_xlnm.Print_Titles" localSheetId="5">'一般公共预算支出表'!$A:$E,'一般公共预算支出表'!$1:$6</definedName>
    <definedName name="_xlnm.Print_Area" localSheetId="5">'一般公共预算支出表'!$A$1:$E$24</definedName>
    <definedName name="_xlnm.Print_Titles" localSheetId="6">'一般公共预算基本支出表'!$A:$E,'一般公共预算基本支出表'!$1:$6</definedName>
    <definedName name="_xlnm.Print_Area" localSheetId="6">'一般公共预算基本支出表'!$A$1:$E$18</definedName>
    <definedName name="_xlnm.Print_Titles" localSheetId="7">'三公表'!$A:$G,'三公表'!$1:$5</definedName>
    <definedName name="_xlnm.Print_Area" localSheetId="7">'三公表'!$A$1:$G$24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'支出总表（引用）'!$A$1:$C$12</definedName>
    <definedName name="_xlnm.Print_Titles" localSheetId="10">'财拨总表（引用）'!$A:$D,'财拨总表（引用）'!$1:$6</definedName>
    <definedName name="_xlnm.Print_Area" localSheetId="10">'财拨总表（引用）'!$A$1:$D$21</definedName>
  </definedNames>
  <calcPr fullCalcOnLoad="1"/>
</workbook>
</file>

<file path=xl/sharedStrings.xml><?xml version="1.0" encoding="utf-8"?>
<sst xmlns="http://schemas.openxmlformats.org/spreadsheetml/2006/main" count="271" uniqueCount="142">
  <si>
    <t>总计</t>
  </si>
  <si>
    <t>2019年部门预算表</t>
  </si>
  <si>
    <t>部门名称：</t>
  </si>
  <si>
    <t>总计(合计)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</si>
  <si>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</si>
  <si>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</si>
  <si>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</si>
  <si>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</si>
  <si>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</si>
  <si>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</si>
  <si>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填报单位:沙地镇人民政府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</si>
  <si>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</si>
  <si>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</si>
  <si>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</si>
  <si>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</si>
  <si>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</si>
  <si>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</si>
  <si>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</si>
  <si>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</t>
  </si>
  <si>
    <t xml:space="preserve">    一般公共预算拨款收入</t>
  </si>
  <si>
    <t>社会保障与就业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</si>
  <si>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</si>
  <si>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</si>
  <si>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</si>
  <si>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</si>
  <si>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</si>
  <si>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</si>
  <si>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</si>
  <si>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</si>
  <si>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</si>
  <si>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</si>
  <si>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</si>
  <si>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用事业基金弥补收支差额(总计)</t>
  </si>
  <si>
    <t>结转下年</t>
  </si>
  <si>
    <t>八、上年结转（结余）</t>
  </si>
  <si>
    <t>上年结转结余(总计)</t>
  </si>
  <si>
    <t>收入总计</t>
  </si>
  <si>
    <t>支出总计</t>
  </si>
  <si>
    <t>部门收入总表</t>
  </si>
  <si>
    <t>填报单位：沙地镇人民政府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</si>
  <si>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</si>
  <si>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</si>
  <si>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</si>
  <si>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</si>
  <si>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</si>
  <si>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</si>
  <si>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</si>
  <si>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</si>
  <si>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</si>
  <si>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</si>
  <si>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</si>
  <si>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</si>
  <si>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</si>
  <si>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</si>
  <si>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</si>
  <si>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</si>
  <si>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</si>
  <si>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财政拨款(总计)</t>
  </si>
  <si>
    <t>一般公共预算</t>
  </si>
  <si>
    <t>政府性基金收入(总计)</t>
  </si>
  <si>
    <t>专项收入(总计)</t>
  </si>
  <si>
    <t>预算内投资收入(总计)</t>
  </si>
  <si>
    <t>事业收入(总计)</t>
  </si>
  <si>
    <t>事业单位经营收入(总计)</t>
  </si>
  <si>
    <t>其他收入(总计)</t>
  </si>
  <si>
    <t>附属单位上缴收入(总计)</t>
  </si>
  <si>
    <t>上级补助收入(总计)</t>
  </si>
  <si>
    <t>一般公共服务收入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</si>
  <si>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</si>
  <si>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</si>
  <si>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</si>
  <si>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</si>
  <si>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</si>
  <si>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</si>
  <si>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</si>
  <si>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</si>
  <si>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</si>
  <si>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基本支出(总计)</t>
  </si>
  <si>
    <t>项目支出(总计)</t>
  </si>
  <si>
    <t>上缴上级</t>
  </si>
  <si>
    <t>对附属单位补助</t>
  </si>
  <si>
    <t>201</t>
  </si>
  <si>
    <t>一般公共服务支出</t>
  </si>
  <si>
    <t>工资福利支出</t>
  </si>
  <si>
    <t>商品和服务支出</t>
  </si>
  <si>
    <t>居委会经费</t>
  </si>
  <si>
    <t>基层民政工作经费</t>
  </si>
  <si>
    <t>乡镇补助资金</t>
  </si>
  <si>
    <t>人大代表活动经费</t>
  </si>
  <si>
    <t>乡镇人大工作经费</t>
  </si>
  <si>
    <t>乡镇转移支付</t>
  </si>
  <si>
    <t>纪检监察工作经费</t>
  </si>
  <si>
    <t>社会保障与就业支出</t>
  </si>
  <si>
    <t xml:space="preserve">  02</t>
  </si>
  <si>
    <t>民政管理事务</t>
  </si>
  <si>
    <t xml:space="preserve">  05</t>
  </si>
  <si>
    <t>行政事业单位离退休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</si>
  <si>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</si>
  <si>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</si>
  <si>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</si>
  <si>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</si>
  <si>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</si>
  <si>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</si>
  <si>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</si>
  <si>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</si>
  <si>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</si>
  <si>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</si>
  <si>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</si>
  <si>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</si>
  <si>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</si>
  <si>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</si>
  <si>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</si>
  <si>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</si>
  <si>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</si>
  <si>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</si>
  <si>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</si>
  <si>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</si>
  <si>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</si>
  <si>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</si>
  <si>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部门经济科目编码</t>
  </si>
  <si>
    <t>部门经济科目名称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</si>
  <si>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</si>
  <si>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</si>
  <si>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</si>
  <si>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</si>
  <si>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</si>
  <si>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</si>
  <si>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</si>
  <si>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部门编码</t>
  </si>
  <si>
    <t>部门名称</t>
  </si>
  <si>
    <t>因公出国</t>
  </si>
  <si>
    <t>公务接待</t>
  </si>
  <si>
    <t>公务用车运行</t>
  </si>
  <si>
    <t>沙地镇人民政府</t>
  </si>
  <si>
    <t>政府性基金预算支出表</t>
  </si>
  <si>
    <t>基本支出(政府性基金收入)</t>
  </si>
  <si>
    <t>项目支出(政府性基金收入)</t>
  </si>
  <si>
    <t>支出预算总表</t>
  </si>
  <si>
    <t>科目名称</t>
  </si>
  <si>
    <t>功能科目类名称</t>
  </si>
  <si>
    <t>社会保障和就业支出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</si>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</sst>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60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2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6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19" fillId="0" borderId="0">
      <alignment/>
      <protection/>
    </xf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19" fillId="0" borderId="0">
      <alignment/>
      <protection/>
    </xf>
  </cellStyleXfs>
  <cellXfs count="13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4" fontId="4" fillId="33" borderId="13" xfId="0" applyNumberFormat="1" applyFont="1" applyFill="1" applyBorder="1" applyAlignment="1" applyProtection="1">
      <alignment horizontal="right" vertical="center"/>
      <protection/>
    </xf>
    <xf numFmtId="4" fontId="4" fillId="33" borderId="14" xfId="0" applyNumberFormat="1" applyFont="1" applyFill="1" applyBorder="1" applyAlignment="1" applyProtection="1">
      <alignment horizontal="righ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2" fontId="5" fillId="0" borderId="15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40" fontId="6" fillId="34" borderId="15" xfId="64" applyNumberFormat="1" applyFont="1" applyFill="1" applyBorder="1" applyAlignment="1" applyProtection="1">
      <alignment horizontal="right" vertical="center" wrapText="1"/>
      <protection/>
    </xf>
    <xf numFmtId="4" fontId="4" fillId="33" borderId="16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49" fontId="4" fillId="33" borderId="9" xfId="0" applyNumberFormat="1" applyFont="1" applyFill="1" applyBorder="1" applyAlignment="1" applyProtection="1">
      <alignment horizontal="left" vertical="center" wrapText="1"/>
      <protection/>
    </xf>
    <xf numFmtId="4" fontId="4" fillId="33" borderId="10" xfId="0" applyNumberFormat="1" applyFont="1" applyFill="1" applyBorder="1" applyAlignment="1" applyProtection="1">
      <alignment horizontal="right" vertical="center" wrapText="1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37" fontId="4" fillId="0" borderId="20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4" fillId="33" borderId="12" xfId="0" applyNumberFormat="1" applyFont="1" applyFill="1" applyBorder="1" applyAlignment="1" applyProtection="1">
      <alignment horizontal="right" vertical="center" wrapText="1"/>
      <protection/>
    </xf>
    <xf numFmtId="4" fontId="4" fillId="33" borderId="13" xfId="0" applyNumberFormat="1" applyFont="1" applyFill="1" applyBorder="1" applyAlignment="1" applyProtection="1">
      <alignment horizontal="right" vertical="center" wrapText="1"/>
      <protection/>
    </xf>
    <xf numFmtId="0" fontId="58" fillId="0" borderId="15" xfId="0" applyFont="1" applyFill="1" applyBorder="1" applyAlignment="1">
      <alignment horizontal="left" vertical="center"/>
    </xf>
    <xf numFmtId="4" fontId="7" fillId="0" borderId="0" xfId="0" applyNumberFormat="1" applyFont="1" applyBorder="1" applyAlignment="1" applyProtection="1">
      <alignment/>
      <protection/>
    </xf>
    <xf numFmtId="49" fontId="10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59" fillId="0" borderId="15" xfId="0" applyFont="1" applyFill="1" applyBorder="1" applyAlignment="1">
      <alignment horizontal="left" vertical="center"/>
    </xf>
    <xf numFmtId="4" fontId="1" fillId="0" borderId="15" xfId="64" applyNumberFormat="1" applyFont="1" applyFill="1" applyBorder="1" applyAlignment="1">
      <alignment vertical="center"/>
      <protection/>
    </xf>
    <xf numFmtId="40" fontId="1" fillId="34" borderId="15" xfId="64" applyNumberFormat="1" applyFont="1" applyFill="1" applyBorder="1" applyAlignment="1" applyProtection="1">
      <alignment horizontal="right" vertical="center" wrapText="1"/>
      <protection/>
    </xf>
    <xf numFmtId="49" fontId="58" fillId="0" borderId="15" xfId="44" applyNumberFormat="1" applyFont="1" applyFill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horizontal="left"/>
      <protection/>
    </xf>
    <xf numFmtId="49" fontId="1" fillId="0" borderId="15" xfId="44" applyNumberFormat="1" applyFont="1" applyFill="1" applyBorder="1" applyAlignment="1" applyProtection="1">
      <alignment vertical="center" wrapText="1"/>
      <protection/>
    </xf>
    <xf numFmtId="0" fontId="9" fillId="0" borderId="15" xfId="0" applyFont="1" applyBorder="1" applyAlignment="1" applyProtection="1">
      <alignment horizontal="left"/>
      <protection/>
    </xf>
    <xf numFmtId="0" fontId="11" fillId="0" borderId="15" xfId="0" applyFont="1" applyBorder="1" applyAlignment="1" applyProtection="1">
      <alignment horizontal="left"/>
      <protection/>
    </xf>
    <xf numFmtId="0" fontId="11" fillId="0" borderId="15" xfId="0" applyFont="1" applyBorder="1" applyAlignment="1" applyProtection="1">
      <alignment/>
      <protection/>
    </xf>
    <xf numFmtId="49" fontId="1" fillId="0" borderId="15" xfId="0" applyNumberFormat="1" applyFont="1" applyFill="1" applyBorder="1" applyAlignment="1" applyProtection="1">
      <alignment horizontal="left" vertical="center" wrapText="1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49" fontId="4" fillId="0" borderId="21" xfId="0" applyNumberFormat="1" applyFont="1" applyFill="1" applyBorder="1" applyAlignment="1" applyProtection="1">
      <alignment horizontal="left" vertical="center" wrapText="1"/>
      <protection/>
    </xf>
    <xf numFmtId="4" fontId="1" fillId="0" borderId="22" xfId="64" applyNumberFormat="1" applyFont="1" applyFill="1" applyBorder="1" applyAlignment="1">
      <alignment vertical="center"/>
      <protection/>
    </xf>
    <xf numFmtId="40" fontId="1" fillId="34" borderId="23" xfId="64" applyNumberFormat="1" applyFont="1" applyFill="1" applyBorder="1" applyAlignment="1" applyProtection="1">
      <alignment horizontal="right" vertical="center" wrapText="1"/>
      <protection/>
    </xf>
    <xf numFmtId="4" fontId="1" fillId="0" borderId="21" xfId="64" applyNumberFormat="1" applyFont="1" applyFill="1" applyBorder="1" applyAlignment="1">
      <alignment vertical="center"/>
      <protection/>
    </xf>
    <xf numFmtId="49" fontId="1" fillId="0" borderId="21" xfId="0" applyNumberFormat="1" applyFont="1" applyFill="1" applyBorder="1" applyAlignment="1" applyProtection="1">
      <alignment horizontal="left" vertical="center" wrapText="1"/>
      <protection/>
    </xf>
    <xf numFmtId="49" fontId="10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4" fontId="4" fillId="0" borderId="17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33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24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9" fontId="4" fillId="0" borderId="24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6" fillId="0" borderId="22" xfId="64" applyNumberFormat="1" applyFont="1" applyFill="1" applyBorder="1" applyAlignment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7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4" fontId="4" fillId="33" borderId="16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/>
      <protection/>
    </xf>
    <xf numFmtId="4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/>
      <protection/>
    </xf>
    <xf numFmtId="4" fontId="4" fillId="33" borderId="14" xfId="0" applyNumberFormat="1" applyFont="1" applyFill="1" applyBorder="1" applyAlignment="1" applyProtection="1">
      <alignment horizontal="right" vertical="center" wrapText="1"/>
      <protection/>
    </xf>
    <xf numFmtId="0" fontId="4" fillId="34" borderId="0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4" fontId="4" fillId="34" borderId="9" xfId="0" applyNumberFormat="1" applyFont="1" applyFill="1" applyBorder="1" applyAlignment="1" applyProtection="1">
      <alignment horizontal="left" vertical="center"/>
      <protection/>
    </xf>
    <xf numFmtId="4" fontId="1" fillId="34" borderId="22" xfId="64" applyNumberFormat="1" applyFont="1" applyFill="1" applyBorder="1" applyAlignment="1">
      <alignment vertical="center"/>
      <protection/>
    </xf>
    <xf numFmtId="4" fontId="4" fillId="34" borderId="11" xfId="0" applyNumberFormat="1" applyFont="1" applyFill="1" applyBorder="1" applyAlignment="1" applyProtection="1">
      <alignment horizontal="right" vertical="center" wrapText="1"/>
      <protection/>
    </xf>
    <xf numFmtId="40" fontId="1" fillId="34" borderId="26" xfId="64" applyNumberFormat="1" applyFont="1" applyFill="1" applyBorder="1" applyAlignment="1" applyProtection="1">
      <alignment horizontal="right" vertical="center" wrapText="1"/>
      <protection/>
    </xf>
    <xf numFmtId="4" fontId="1" fillId="34" borderId="15" xfId="0" applyNumberFormat="1" applyFont="1" applyFill="1" applyBorder="1" applyAlignment="1" applyProtection="1">
      <alignment horizontal="left" vertical="center" wrapText="1"/>
      <protection/>
    </xf>
    <xf numFmtId="49" fontId="58" fillId="34" borderId="15" xfId="44" applyNumberFormat="1" applyFont="1" applyFill="1" applyBorder="1" applyAlignment="1" applyProtection="1">
      <alignment horizontal="left" vertical="center" wrapText="1"/>
      <protection/>
    </xf>
    <xf numFmtId="4" fontId="4" fillId="34" borderId="10" xfId="0" applyNumberFormat="1" applyFont="1" applyFill="1" applyBorder="1" applyAlignment="1" applyProtection="1">
      <alignment horizontal="right" vertical="center" wrapText="1"/>
      <protection/>
    </xf>
    <xf numFmtId="4" fontId="4" fillId="34" borderId="10" xfId="0" applyNumberFormat="1" applyFont="1" applyFill="1" applyBorder="1" applyAlignment="1" applyProtection="1">
      <alignment horizontal="left" vertical="center"/>
      <protection/>
    </xf>
    <xf numFmtId="4" fontId="4" fillId="34" borderId="17" xfId="0" applyNumberFormat="1" applyFont="1" applyFill="1" applyBorder="1" applyAlignment="1" applyProtection="1">
      <alignment horizontal="right" vertical="center" wrapText="1"/>
      <protection/>
    </xf>
    <xf numFmtId="4" fontId="4" fillId="34" borderId="10" xfId="0" applyNumberFormat="1" applyFont="1" applyFill="1" applyBorder="1" applyAlignment="1" applyProtection="1">
      <alignment/>
      <protection/>
    </xf>
    <xf numFmtId="4" fontId="1" fillId="34" borderId="21" xfId="64" applyNumberFormat="1" applyFont="1" applyFill="1" applyBorder="1" applyAlignment="1">
      <alignment vertical="center"/>
      <protection/>
    </xf>
    <xf numFmtId="4" fontId="4" fillId="34" borderId="10" xfId="0" applyNumberFormat="1" applyFont="1" applyFill="1" applyBorder="1" applyAlignment="1" applyProtection="1">
      <alignment horizontal="center" vertical="center"/>
      <protection/>
    </xf>
    <xf numFmtId="4" fontId="4" fillId="34" borderId="24" xfId="0" applyNumberFormat="1" applyFont="1" applyFill="1" applyBorder="1" applyAlignment="1" applyProtection="1">
      <alignment horizontal="left" vertical="center"/>
      <protection/>
    </xf>
    <xf numFmtId="4" fontId="4" fillId="34" borderId="11" xfId="0" applyNumberFormat="1" applyFont="1" applyFill="1" applyBorder="1" applyAlignment="1" applyProtection="1">
      <alignment horizontal="right" vertical="center"/>
      <protection/>
    </xf>
    <xf numFmtId="4" fontId="4" fillId="34" borderId="24" xfId="0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4" fontId="2" fillId="34" borderId="10" xfId="0" applyNumberFormat="1" applyFont="1" applyFill="1" applyBorder="1" applyAlignment="1" applyProtection="1">
      <alignment/>
      <protection/>
    </xf>
    <xf numFmtId="4" fontId="4" fillId="34" borderId="17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15" fillId="33" borderId="0" xfId="0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0" fontId="15" fillId="35" borderId="0" xfId="0" applyFont="1" applyFill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 horizontal="left" vertical="top"/>
      <protection/>
    </xf>
    <xf numFmtId="3" fontId="18" fillId="35" borderId="0" xfId="0" applyNumberFormat="1" applyFont="1" applyFill="1" applyBorder="1" applyAlignment="1" applyProtection="1">
      <alignment/>
      <protection/>
    </xf>
    <xf numFmtId="4" fontId="5" fillId="33" borderId="0" xfId="0" applyNumberFormat="1" applyFont="1" applyFill="1" applyBorder="1" applyAlignment="1" applyProtection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7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115"/>
      <c r="T1" s="13"/>
      <c r="U1" s="128" t="s">
        <v>0</v>
      </c>
    </row>
    <row r="2" s="1" customFormat="1" ht="42" customHeight="1">
      <c r="T2" s="13"/>
    </row>
    <row r="3" spans="1:20" s="1" customFormat="1" ht="61.5" customHeight="1">
      <c r="A3" s="116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S3" s="13"/>
      <c r="T3" s="13"/>
    </row>
    <row r="4" spans="2:19" s="1" customFormat="1" ht="38.25" customHeight="1">
      <c r="B4" s="117"/>
      <c r="C4" s="117"/>
      <c r="D4" s="117"/>
      <c r="E4" s="117"/>
      <c r="F4" s="118"/>
      <c r="G4" s="118"/>
      <c r="H4" s="117"/>
      <c r="I4" s="117"/>
      <c r="J4" s="117"/>
      <c r="K4" s="117"/>
      <c r="L4" s="117"/>
      <c r="M4" s="117"/>
      <c r="N4" s="117"/>
      <c r="O4" s="117"/>
      <c r="P4" s="117"/>
      <c r="Q4" s="13"/>
      <c r="R4" s="13"/>
      <c r="S4" s="13"/>
    </row>
    <row r="5" spans="1:17" s="1" customFormat="1" ht="15">
      <c r="A5" s="13"/>
      <c r="B5" s="13"/>
      <c r="F5" s="13"/>
      <c r="G5" s="13"/>
      <c r="J5" s="13"/>
      <c r="K5" s="13"/>
      <c r="L5" s="13"/>
      <c r="Q5" s="13"/>
    </row>
    <row r="6" spans="2:17" s="1" customFormat="1" ht="25.5" customHeight="1">
      <c r="B6" s="13"/>
      <c r="F6" s="119" t="s">
        <v>2</v>
      </c>
      <c r="G6" s="119"/>
      <c r="H6" s="120"/>
      <c r="I6" s="124"/>
      <c r="J6" s="124"/>
      <c r="K6" s="125"/>
      <c r="L6" s="124"/>
      <c r="M6" s="125"/>
      <c r="Q6" s="13"/>
    </row>
    <row r="7" spans="2:13" s="1" customFormat="1" ht="22.5">
      <c r="B7" s="13"/>
      <c r="C7" s="13"/>
      <c r="F7" s="119"/>
      <c r="G7" s="119"/>
      <c r="H7" s="119"/>
      <c r="I7" s="119"/>
      <c r="J7" s="119"/>
      <c r="K7" s="119"/>
      <c r="L7" s="119"/>
      <c r="M7" s="119"/>
    </row>
    <row r="8" spans="3:13" s="1" customFormat="1" ht="22.5">
      <c r="C8" s="13"/>
      <c r="F8" s="119"/>
      <c r="G8" s="119"/>
      <c r="H8" s="119"/>
      <c r="I8" s="119"/>
      <c r="J8" s="119"/>
      <c r="K8" s="119"/>
      <c r="L8" s="119"/>
      <c r="M8" s="119"/>
    </row>
    <row r="9" spans="3:255" s="1" customFormat="1" ht="22.5">
      <c r="C9" s="13"/>
      <c r="D9" s="13"/>
      <c r="F9" s="119"/>
      <c r="G9" s="119"/>
      <c r="H9" s="119"/>
      <c r="I9" s="119"/>
      <c r="J9" s="119"/>
      <c r="K9" s="119"/>
      <c r="L9" s="119"/>
      <c r="M9" s="119"/>
      <c r="IS9" s="13"/>
      <c r="IT9" s="13"/>
      <c r="IU9" s="129" t="s">
        <v>3</v>
      </c>
    </row>
    <row r="10" spans="4:255" s="1" customFormat="1" ht="24.75" customHeight="1">
      <c r="D10" s="13"/>
      <c r="F10" s="121" t="s">
        <v>4</v>
      </c>
      <c r="G10" s="119"/>
      <c r="H10" s="119"/>
      <c r="I10" s="119"/>
      <c r="J10" s="119"/>
      <c r="K10" s="119"/>
      <c r="L10" s="119"/>
      <c r="M10" s="119"/>
      <c r="IS10" s="13"/>
      <c r="IU10" s="13"/>
    </row>
    <row r="11" spans="6:255" s="1" customFormat="1" ht="22.5">
      <c r="F11" s="119"/>
      <c r="G11" s="119"/>
      <c r="H11" s="119"/>
      <c r="I11" s="119"/>
      <c r="J11" s="119"/>
      <c r="K11" s="119"/>
      <c r="L11" s="119"/>
      <c r="M11" s="119"/>
      <c r="IS11" s="13"/>
      <c r="IU11" s="13"/>
    </row>
    <row r="12" spans="6:256" s="1" customFormat="1" ht="22.5">
      <c r="F12" s="119"/>
      <c r="G12" s="119"/>
      <c r="H12" s="119"/>
      <c r="I12" s="119"/>
      <c r="J12" s="119"/>
      <c r="K12" s="119"/>
      <c r="L12" s="119"/>
      <c r="M12" s="119"/>
      <c r="IU12" s="13"/>
      <c r="IV12" s="13"/>
    </row>
    <row r="13" spans="6:256" s="1" customFormat="1" ht="24.75" customHeight="1">
      <c r="F13" s="119" t="s">
        <v>5</v>
      </c>
      <c r="G13" s="119"/>
      <c r="H13" s="120"/>
      <c r="I13" s="124"/>
      <c r="J13" s="124"/>
      <c r="K13" s="125"/>
      <c r="L13" s="125"/>
      <c r="M13" s="125"/>
      <c r="IV13" s="13"/>
    </row>
    <row r="14" spans="9:256" s="1" customFormat="1" ht="15">
      <c r="I14" s="13"/>
      <c r="J14" s="13"/>
      <c r="K14" s="13"/>
      <c r="IV14" s="13"/>
    </row>
    <row r="15" spans="9:256" s="1" customFormat="1" ht="32.25" customHeight="1">
      <c r="I15" s="13"/>
      <c r="K15" s="13"/>
      <c r="IV15" s="13"/>
    </row>
    <row r="16" s="1" customFormat="1" ht="15">
      <c r="K16" s="13"/>
    </row>
    <row r="17" spans="1:15" s="1" customFormat="1" ht="31.5" customHeight="1">
      <c r="A17" s="122" t="s">
        <v>6</v>
      </c>
      <c r="B17" s="122"/>
      <c r="C17" s="122"/>
      <c r="D17" s="122"/>
      <c r="E17" s="123"/>
      <c r="F17" s="122"/>
      <c r="G17" s="122" t="s">
        <v>7</v>
      </c>
      <c r="H17" s="122"/>
      <c r="I17" s="123"/>
      <c r="J17" s="122"/>
      <c r="K17" s="122"/>
      <c r="L17" s="122"/>
      <c r="M17" s="122" t="s">
        <v>8</v>
      </c>
      <c r="N17" s="122"/>
      <c r="O17" s="126"/>
    </row>
    <row r="19" s="1" customFormat="1" ht="16.5" customHeight="1"/>
    <row r="20" s="1" customFormat="1" ht="22.5">
      <c r="J20" s="119"/>
    </row>
    <row r="23" s="1" customFormat="1" ht="30" customHeight="1"/>
    <row r="27" s="1" customFormat="1" ht="30" customHeight="1">
      <c r="P27" s="127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8" sqref="A8:C10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  <col min="8" max="8" width="11.00390625" style="1" customWidth="1"/>
    <col min="9" max="9" width="12.8515625" style="1" customWidth="1"/>
    <col min="10" max="10" width="9.140625" style="1" customWidth="1"/>
    <col min="11" max="11" width="11.57421875" style="1" customWidth="1"/>
    <col min="12" max="12" width="11.28125" style="1" customWidth="1"/>
    <col min="13" max="13" width="9.140625" style="1" customWidth="1"/>
    <col min="14" max="14" width="12.140625" style="1" customWidth="1"/>
    <col min="15" max="15" width="12.00390625" style="1" customWidth="1"/>
    <col min="16" max="16" width="11.57421875" style="1" customWidth="1"/>
    <col min="17" max="17" width="10.8515625" style="1" customWidth="1"/>
    <col min="18" max="16384" width="9.140625" style="1" customWidth="1"/>
  </cols>
  <sheetData>
    <row r="1" s="1" customFormat="1" ht="15"/>
    <row r="2" spans="1:3" s="1" customFormat="1" ht="29.25" customHeight="1">
      <c r="A2" s="2" t="s">
        <v>137</v>
      </c>
      <c r="B2" s="2"/>
      <c r="C2" s="2"/>
    </row>
    <row r="3" s="1" customFormat="1" ht="17.25" customHeight="1"/>
    <row r="4" spans="1:3" s="1" customFormat="1" ht="15.75" customHeight="1">
      <c r="A4" s="3" t="s">
        <v>138</v>
      </c>
      <c r="B4" s="4" t="s">
        <v>42</v>
      </c>
      <c r="C4" s="4" t="s">
        <v>33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56</v>
      </c>
      <c r="B6" s="5">
        <v>1</v>
      </c>
      <c r="C6" s="5">
        <v>2</v>
      </c>
    </row>
    <row r="7" spans="1:6" s="1" customFormat="1" ht="27.75" customHeight="1">
      <c r="A7" s="6" t="s">
        <v>139</v>
      </c>
      <c r="B7" s="7" t="s">
        <v>0</v>
      </c>
      <c r="C7" s="16" t="s">
        <v>43</v>
      </c>
      <c r="D7" s="13"/>
      <c r="F7" s="13"/>
    </row>
    <row r="8" spans="1:5" s="1" customFormat="1" ht="27.75" customHeight="1">
      <c r="A8" s="9" t="s">
        <v>42</v>
      </c>
      <c r="B8" s="10">
        <v>617.24</v>
      </c>
      <c r="C8" s="11"/>
      <c r="E8" s="13"/>
    </row>
    <row r="9" spans="1:3" s="1" customFormat="1" ht="27.75" customHeight="1">
      <c r="A9" s="14" t="s">
        <v>82</v>
      </c>
      <c r="B9" s="15">
        <v>591.04</v>
      </c>
      <c r="C9" s="11"/>
    </row>
    <row r="10" spans="1:4" s="1" customFormat="1" ht="27.75" customHeight="1">
      <c r="A10" s="14" t="s">
        <v>140</v>
      </c>
      <c r="B10" s="15">
        <v>26.2</v>
      </c>
      <c r="C10" s="11"/>
      <c r="D10" s="13"/>
    </row>
    <row r="11" spans="1:3" s="1" customFormat="1" ht="27.75" customHeight="1">
      <c r="A11" s="13"/>
      <c r="C11" s="13"/>
    </row>
    <row r="12" s="1" customFormat="1" ht="27.75" customHeight="1"/>
  </sheetData>
  <sheetProtection/>
  <mergeCells count="4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2"/>
  <sheetViews>
    <sheetView showGridLines="0" workbookViewId="0" topLeftCell="A1">
      <selection activeCell="D13" sqref="D13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16384" width="9.140625" style="1" customWidth="1"/>
  </cols>
  <sheetData>
    <row r="1" s="1" customFormat="1" ht="15"/>
    <row r="2" spans="1:4" s="1" customFormat="1" ht="29.25" customHeight="1">
      <c r="A2" s="2" t="s">
        <v>141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138</v>
      </c>
      <c r="B4" s="4" t="s">
        <v>44</v>
      </c>
      <c r="C4" s="4" t="s">
        <v>99</v>
      </c>
      <c r="D4" s="4" t="s">
        <v>100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56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139</v>
      </c>
      <c r="B7" s="7" t="s">
        <v>57</v>
      </c>
      <c r="C7" s="8" t="s">
        <v>99</v>
      </c>
      <c r="D7" s="7" t="s">
        <v>59</v>
      </c>
    </row>
    <row r="8" spans="1:8" s="1" customFormat="1" ht="27.75" customHeight="1">
      <c r="A8" s="9" t="s">
        <v>42</v>
      </c>
      <c r="B8" s="10">
        <v>617.24</v>
      </c>
      <c r="C8" s="11">
        <v>617.24</v>
      </c>
      <c r="D8" s="12"/>
      <c r="E8" s="13"/>
      <c r="H8" s="13"/>
    </row>
    <row r="9" spans="1:4" s="1" customFormat="1" ht="27.75" customHeight="1">
      <c r="A9" s="14" t="s">
        <v>82</v>
      </c>
      <c r="B9" s="15">
        <v>591.04</v>
      </c>
      <c r="C9" s="11">
        <v>591.04</v>
      </c>
      <c r="D9" s="11"/>
    </row>
    <row r="10" spans="1:8" s="1" customFormat="1" ht="27.75" customHeight="1">
      <c r="A10" s="14" t="s">
        <v>140</v>
      </c>
      <c r="B10" s="15">
        <v>26.2</v>
      </c>
      <c r="C10" s="11">
        <v>26.2</v>
      </c>
      <c r="D10" s="11"/>
      <c r="E10" s="13"/>
      <c r="F10" s="13"/>
      <c r="G10" s="13"/>
      <c r="H10" s="13"/>
    </row>
    <row r="11" spans="1:7" s="1" customFormat="1" ht="27.75" customHeight="1">
      <c r="A11" s="13"/>
      <c r="C11" s="13"/>
      <c r="D11" s="13"/>
      <c r="E11" s="13"/>
      <c r="F11" s="13"/>
      <c r="G11" s="13"/>
    </row>
    <row r="12" s="1" customFormat="1" ht="27.75" customHeight="1">
      <c r="C12" s="13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7"/>
  <sheetViews>
    <sheetView showGridLines="0" zoomScale="90" zoomScaleNormal="90" workbookViewId="0" topLeftCell="A1">
      <selection activeCell="E17" sqref="E17"/>
    </sheetView>
  </sheetViews>
  <sheetFormatPr defaultColWidth="9.140625" defaultRowHeight="19.5" customHeight="1"/>
  <cols>
    <col min="1" max="1" width="44.421875" style="17" customWidth="1"/>
    <col min="2" max="2" width="24.28125" style="17" customWidth="1"/>
    <col min="3" max="3" width="54.28125" style="17" customWidth="1"/>
    <col min="4" max="4" width="25.00390625" style="17" customWidth="1"/>
    <col min="5" max="109" width="9.140625" style="1" customWidth="1"/>
    <col min="110" max="254" width="9.140625" style="17" customWidth="1"/>
    <col min="255" max="16384" width="9.140625" style="1" customWidth="1"/>
  </cols>
  <sheetData>
    <row r="2" spans="1:4" s="1" customFormat="1" ht="29.25" customHeight="1">
      <c r="A2" s="62" t="s">
        <v>9</v>
      </c>
      <c r="B2" s="62"/>
      <c r="C2" s="62"/>
      <c r="D2" s="62"/>
    </row>
    <row r="3" spans="1:4" s="1" customFormat="1" ht="17.25" customHeight="1">
      <c r="A3" s="91" t="s">
        <v>10</v>
      </c>
      <c r="B3" s="92"/>
      <c r="C3" s="92"/>
      <c r="D3" s="93" t="s">
        <v>11</v>
      </c>
    </row>
    <row r="4" spans="1:4" s="1" customFormat="1" ht="17.25" customHeight="1">
      <c r="A4" s="94" t="s">
        <v>12</v>
      </c>
      <c r="B4" s="94"/>
      <c r="C4" s="94" t="s">
        <v>13</v>
      </c>
      <c r="D4" s="94"/>
    </row>
    <row r="5" spans="1:4" s="1" customFormat="1" ht="17.25" customHeight="1">
      <c r="A5" s="94" t="s">
        <v>14</v>
      </c>
      <c r="B5" s="95" t="s">
        <v>15</v>
      </c>
      <c r="C5" s="96" t="s">
        <v>16</v>
      </c>
      <c r="D5" s="96" t="s">
        <v>15</v>
      </c>
    </row>
    <row r="6" spans="1:4" s="1" customFormat="1" ht="17.25" customHeight="1">
      <c r="A6" s="97" t="s">
        <v>17</v>
      </c>
      <c r="B6" s="57">
        <v>617.24</v>
      </c>
      <c r="C6" s="98" t="s">
        <v>18</v>
      </c>
      <c r="D6" s="57">
        <v>591.04</v>
      </c>
    </row>
    <row r="7" spans="1:4" s="1" customFormat="1" ht="17.25" customHeight="1">
      <c r="A7" s="97" t="s">
        <v>19</v>
      </c>
      <c r="B7" s="57">
        <v>617.24</v>
      </c>
      <c r="C7" s="98" t="s">
        <v>20</v>
      </c>
      <c r="D7" s="57">
        <v>26.2</v>
      </c>
    </row>
    <row r="8" spans="1:4" s="1" customFormat="1" ht="17.25" customHeight="1">
      <c r="A8" s="97" t="s">
        <v>21</v>
      </c>
      <c r="B8" s="99"/>
      <c r="C8" s="98"/>
      <c r="D8" s="46"/>
    </row>
    <row r="9" spans="1:4" s="1" customFormat="1" ht="17.25" customHeight="1">
      <c r="A9" s="97" t="s">
        <v>22</v>
      </c>
      <c r="B9" s="99"/>
      <c r="C9" s="98"/>
      <c r="D9" s="100"/>
    </row>
    <row r="10" spans="1:4" s="1" customFormat="1" ht="17.25" customHeight="1">
      <c r="A10" s="97" t="s">
        <v>23</v>
      </c>
      <c r="B10" s="99"/>
      <c r="C10" s="98"/>
      <c r="D10" s="46"/>
    </row>
    <row r="11" spans="1:4" s="1" customFormat="1" ht="17.25" customHeight="1">
      <c r="A11" s="97" t="s">
        <v>24</v>
      </c>
      <c r="B11" s="99"/>
      <c r="C11" s="101"/>
      <c r="D11" s="100"/>
    </row>
    <row r="12" spans="1:4" s="1" customFormat="1" ht="17.25" customHeight="1">
      <c r="A12" s="97" t="s">
        <v>25</v>
      </c>
      <c r="B12" s="99"/>
      <c r="C12" s="101"/>
      <c r="D12" s="57"/>
    </row>
    <row r="13" spans="1:4" s="1" customFormat="1" ht="17.25" customHeight="1">
      <c r="A13" s="97" t="s">
        <v>26</v>
      </c>
      <c r="B13" s="99"/>
      <c r="C13" s="101"/>
      <c r="D13" s="57"/>
    </row>
    <row r="14" spans="1:4" s="1" customFormat="1" ht="17.25" customHeight="1">
      <c r="A14" s="97" t="s">
        <v>27</v>
      </c>
      <c r="B14" s="99"/>
      <c r="C14" s="102"/>
      <c r="D14" s="57"/>
    </row>
    <row r="15" spans="1:4" s="1" customFormat="1" ht="17.25" customHeight="1">
      <c r="A15" s="97" t="s">
        <v>28</v>
      </c>
      <c r="B15" s="103"/>
      <c r="C15" s="102"/>
      <c r="D15" s="57"/>
    </row>
    <row r="16" spans="1:4" s="1" customFormat="1" ht="17.25" customHeight="1">
      <c r="A16" s="104"/>
      <c r="B16" s="105"/>
      <c r="C16" s="102"/>
      <c r="D16" s="46"/>
    </row>
    <row r="17" spans="1:4" s="1" customFormat="1" ht="17.25" customHeight="1">
      <c r="A17" s="104"/>
      <c r="B17" s="103"/>
      <c r="C17" s="102"/>
      <c r="D17" s="100"/>
    </row>
    <row r="18" spans="1:4" s="1" customFormat="1" ht="17.25" customHeight="1">
      <c r="A18" s="104"/>
      <c r="B18" s="103"/>
      <c r="C18" s="102"/>
      <c r="D18" s="46"/>
    </row>
    <row r="19" spans="1:4" s="1" customFormat="1" ht="17.25" customHeight="1">
      <c r="A19" s="106"/>
      <c r="B19" s="103"/>
      <c r="C19" s="102"/>
      <c r="D19" s="100"/>
    </row>
    <row r="20" spans="1:4" s="1" customFormat="1" ht="17.25" customHeight="1">
      <c r="A20" s="104"/>
      <c r="B20" s="103"/>
      <c r="C20" s="107"/>
      <c r="D20" s="46"/>
    </row>
    <row r="21" spans="1:4" s="1" customFormat="1" ht="17.25" customHeight="1">
      <c r="A21" s="108" t="s">
        <v>29</v>
      </c>
      <c r="B21" s="99">
        <f>SUM(B6,B11,B12,B13,B14,B15)</f>
        <v>617.24</v>
      </c>
      <c r="C21" s="108" t="s">
        <v>30</v>
      </c>
      <c r="D21" s="103">
        <v>617.24</v>
      </c>
    </row>
    <row r="22" spans="1:4" s="1" customFormat="1" ht="17.25" customHeight="1">
      <c r="A22" s="97" t="s">
        <v>31</v>
      </c>
      <c r="B22" s="99" t="s">
        <v>32</v>
      </c>
      <c r="C22" s="109" t="s">
        <v>33</v>
      </c>
      <c r="D22" s="103"/>
    </row>
    <row r="23" spans="1:4" s="1" customFormat="1" ht="17.25" customHeight="1">
      <c r="A23" s="97" t="s">
        <v>34</v>
      </c>
      <c r="B23" s="110" t="s">
        <v>35</v>
      </c>
      <c r="C23" s="111"/>
      <c r="D23" s="103"/>
    </row>
    <row r="24" spans="1:4" s="1" customFormat="1" ht="17.25" customHeight="1">
      <c r="A24" s="112"/>
      <c r="B24" s="113"/>
      <c r="C24" s="111"/>
      <c r="D24" s="103"/>
    </row>
    <row r="25" spans="1:4" s="1" customFormat="1" ht="17.25" customHeight="1">
      <c r="A25" s="108" t="s">
        <v>36</v>
      </c>
      <c r="B25" s="114">
        <f>SUM(B21,B22,B23)</f>
        <v>617.24</v>
      </c>
      <c r="C25" s="108" t="s">
        <v>37</v>
      </c>
      <c r="D25" s="103">
        <f>B25</f>
        <v>617.24</v>
      </c>
    </row>
    <row r="26" spans="1:254" s="1" customFormat="1" ht="15">
      <c r="A26" s="13"/>
      <c r="B26" s="13"/>
      <c r="C26" s="13"/>
      <c r="D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</row>
    <row r="27" spans="1:254" s="1" customFormat="1" ht="15">
      <c r="A27" s="13"/>
      <c r="B27" s="13"/>
      <c r="C27" s="13"/>
      <c r="D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</row>
    <row r="28" spans="1:254" s="1" customFormat="1" ht="15">
      <c r="A28" s="13"/>
      <c r="B28" s="13"/>
      <c r="C28" s="13"/>
      <c r="D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</row>
    <row r="29" spans="1:254" s="1" customFormat="1" ht="15">
      <c r="A29" s="13"/>
      <c r="B29" s="13"/>
      <c r="C29" s="13"/>
      <c r="D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</row>
    <row r="30" spans="1:254" s="1" customFormat="1" ht="15">
      <c r="A30" s="13"/>
      <c r="B30" s="13"/>
      <c r="C30" s="13"/>
      <c r="D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</row>
    <row r="31" spans="1:254" s="1" customFormat="1" ht="15">
      <c r="A31" s="13"/>
      <c r="B31" s="13"/>
      <c r="C31" s="13"/>
      <c r="D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</row>
    <row r="32" spans="1:254" s="1" customFormat="1" ht="15">
      <c r="A32" s="13"/>
      <c r="B32" s="13"/>
      <c r="C32" s="13"/>
      <c r="D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</row>
    <row r="33" spans="1:254" s="1" customFormat="1" ht="15">
      <c r="A33" s="13"/>
      <c r="B33" s="13"/>
      <c r="C33" s="13"/>
      <c r="D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</row>
    <row r="34" spans="1:254" s="1" customFormat="1" ht="15">
      <c r="A34" s="13"/>
      <c r="B34" s="13"/>
      <c r="C34" s="13"/>
      <c r="D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</row>
    <row r="35" spans="1:254" s="1" customFormat="1" ht="15">
      <c r="A35" s="13"/>
      <c r="B35" s="13"/>
      <c r="C35" s="13"/>
      <c r="D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</row>
    <row r="36" spans="1:254" s="1" customFormat="1" ht="15">
      <c r="A36" s="13"/>
      <c r="B36" s="13"/>
      <c r="C36" s="13"/>
      <c r="D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</row>
    <row r="37" spans="1:254" s="1" customFormat="1" ht="15">
      <c r="A37" s="13"/>
      <c r="B37" s="13"/>
      <c r="C37" s="13"/>
      <c r="D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</row>
    <row r="38" spans="1:254" s="1" customFormat="1" ht="15">
      <c r="A38" s="13"/>
      <c r="B38" s="13"/>
      <c r="C38" s="13"/>
      <c r="D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</row>
    <row r="39" spans="1:254" s="1" customFormat="1" ht="15">
      <c r="A39" s="13"/>
      <c r="B39" s="13"/>
      <c r="C39" s="13"/>
      <c r="D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</row>
    <row r="40" spans="1:254" s="1" customFormat="1" ht="15">
      <c r="A40" s="13"/>
      <c r="B40" s="13"/>
      <c r="C40" s="13"/>
      <c r="D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</row>
    <row r="41" spans="1:254" s="1" customFormat="1" ht="15">
      <c r="A41" s="13"/>
      <c r="B41" s="13"/>
      <c r="C41" s="13"/>
      <c r="D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</row>
    <row r="42" spans="1:254" s="1" customFormat="1" ht="15">
      <c r="A42" s="13"/>
      <c r="B42" s="13"/>
      <c r="C42" s="13"/>
      <c r="D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</row>
    <row r="43" spans="1:254" s="1" customFormat="1" ht="15">
      <c r="A43" s="13"/>
      <c r="B43" s="13"/>
      <c r="C43" s="13"/>
      <c r="D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</row>
    <row r="44" spans="1:254" s="1" customFormat="1" ht="15">
      <c r="A44" s="13"/>
      <c r="B44" s="13"/>
      <c r="C44" s="13"/>
      <c r="D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</row>
    <row r="45" spans="1:254" s="1" customFormat="1" ht="15">
      <c r="A45" s="13"/>
      <c r="B45" s="13"/>
      <c r="C45" s="13"/>
      <c r="D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</row>
    <row r="46" spans="1:254" s="1" customFormat="1" ht="15">
      <c r="A46" s="13"/>
      <c r="B46" s="13"/>
      <c r="C46" s="13"/>
      <c r="D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</row>
    <row r="47" spans="1:254" s="1" customFormat="1" ht="15">
      <c r="A47" s="13"/>
      <c r="B47" s="13"/>
      <c r="C47" s="13"/>
      <c r="D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</row>
    <row r="48" spans="1:254" s="1" customFormat="1" ht="15">
      <c r="A48" s="13"/>
      <c r="B48" s="13"/>
      <c r="C48" s="13"/>
      <c r="D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</row>
    <row r="49" spans="1:254" s="1" customFormat="1" ht="15">
      <c r="A49" s="13"/>
      <c r="B49" s="13"/>
      <c r="C49" s="13"/>
      <c r="D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</row>
    <row r="50" spans="1:254" s="1" customFormat="1" ht="15">
      <c r="A50" s="13"/>
      <c r="B50" s="13"/>
      <c r="C50" s="13"/>
      <c r="D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</row>
    <row r="51" spans="1:254" s="1" customFormat="1" ht="15">
      <c r="A51" s="13"/>
      <c r="B51" s="13"/>
      <c r="C51" s="13"/>
      <c r="D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</row>
    <row r="52" spans="1:254" s="1" customFormat="1" ht="15">
      <c r="A52" s="13"/>
      <c r="B52" s="13"/>
      <c r="C52" s="13"/>
      <c r="D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</row>
    <row r="53" spans="1:254" s="1" customFormat="1" ht="15">
      <c r="A53" s="13"/>
      <c r="B53" s="13"/>
      <c r="C53" s="13"/>
      <c r="D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</row>
    <row r="54" spans="1:254" s="1" customFormat="1" ht="15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s="1" customFormat="1" ht="15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s="1" customFormat="1" ht="15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s="1" customFormat="1" ht="15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s="1" customFormat="1" ht="15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s="1" customFormat="1" ht="15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s="1" customFormat="1" ht="15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s="1" customFormat="1" ht="15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s="1" customFormat="1" ht="15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  <row r="63" spans="1:254" s="1" customFormat="1" ht="15">
      <c r="A63" s="13"/>
      <c r="B63" s="13"/>
      <c r="C63" s="13"/>
      <c r="D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</row>
    <row r="64" spans="1:254" s="1" customFormat="1" ht="15">
      <c r="A64" s="13"/>
      <c r="B64" s="13"/>
      <c r="C64" s="13"/>
      <c r="D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</row>
    <row r="65" spans="1:254" s="1" customFormat="1" ht="15">
      <c r="A65" s="13"/>
      <c r="B65" s="13"/>
      <c r="C65" s="13"/>
      <c r="D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</row>
    <row r="66" spans="1:254" s="1" customFormat="1" ht="15">
      <c r="A66" s="13"/>
      <c r="B66" s="13"/>
      <c r="C66" s="13"/>
      <c r="D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</row>
    <row r="67" spans="1:254" s="1" customFormat="1" ht="15">
      <c r="A67" s="13"/>
      <c r="B67" s="13"/>
      <c r="C67" s="13"/>
      <c r="D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</row>
  </sheetData>
  <sheetProtection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0"/>
  <sheetViews>
    <sheetView showGridLines="0" workbookViewId="0" topLeftCell="A1">
      <selection activeCell="G12" sqref="G12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7.57421875" style="1" customWidth="1"/>
    <col min="5" max="5" width="20.421875" style="1" customWidth="1"/>
    <col min="6" max="6" width="16.14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6384" width="9.140625" style="1" customWidth="1"/>
  </cols>
  <sheetData>
    <row r="1" s="1" customFormat="1" ht="21" customHeight="1"/>
    <row r="2" spans="1:15" s="1" customFormat="1" ht="29.25" customHeight="1">
      <c r="A2" s="81" t="s">
        <v>38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s="1" customFormat="1" ht="27.75" customHeight="1">
      <c r="A3" s="29" t="s">
        <v>39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2" t="s">
        <v>11</v>
      </c>
    </row>
    <row r="4" spans="1:15" s="1" customFormat="1" ht="17.25" customHeight="1">
      <c r="A4" s="4" t="s">
        <v>40</v>
      </c>
      <c r="B4" s="4" t="s">
        <v>41</v>
      </c>
      <c r="C4" s="82" t="s">
        <v>42</v>
      </c>
      <c r="D4" s="83" t="s">
        <v>43</v>
      </c>
      <c r="E4" s="4" t="s">
        <v>44</v>
      </c>
      <c r="F4" s="4"/>
      <c r="G4" s="4"/>
      <c r="H4" s="4"/>
      <c r="I4" s="4"/>
      <c r="J4" s="77" t="s">
        <v>45</v>
      </c>
      <c r="K4" s="77" t="s">
        <v>46</v>
      </c>
      <c r="L4" s="77" t="s">
        <v>47</v>
      </c>
      <c r="M4" s="77" t="s">
        <v>48</v>
      </c>
      <c r="N4" s="77" t="s">
        <v>49</v>
      </c>
      <c r="O4" s="83" t="s">
        <v>50</v>
      </c>
    </row>
    <row r="5" spans="1:15" s="1" customFormat="1" ht="58.5" customHeight="1">
      <c r="A5" s="4"/>
      <c r="B5" s="4"/>
      <c r="C5" s="84"/>
      <c r="D5" s="83"/>
      <c r="E5" s="83" t="s">
        <v>51</v>
      </c>
      <c r="F5" s="83" t="s">
        <v>52</v>
      </c>
      <c r="G5" s="83" t="s">
        <v>53</v>
      </c>
      <c r="H5" s="83" t="s">
        <v>54</v>
      </c>
      <c r="I5" s="83" t="s">
        <v>55</v>
      </c>
      <c r="J5" s="77"/>
      <c r="K5" s="77"/>
      <c r="L5" s="77"/>
      <c r="M5" s="77"/>
      <c r="N5" s="77"/>
      <c r="O5" s="83"/>
    </row>
    <row r="6" spans="1:15" s="1" customFormat="1" ht="21" customHeight="1">
      <c r="A6" s="24" t="s">
        <v>56</v>
      </c>
      <c r="B6" s="24" t="s">
        <v>56</v>
      </c>
      <c r="C6" s="24">
        <v>1</v>
      </c>
      <c r="D6" s="24">
        <f aca="true" t="shared" si="0" ref="D6:O6">C6+1</f>
        <v>2</v>
      </c>
      <c r="E6" s="24">
        <f t="shared" si="0"/>
        <v>3</v>
      </c>
      <c r="F6" s="24">
        <f t="shared" si="0"/>
        <v>4</v>
      </c>
      <c r="G6" s="24">
        <f t="shared" si="0"/>
        <v>5</v>
      </c>
      <c r="H6" s="24">
        <f t="shared" si="0"/>
        <v>6</v>
      </c>
      <c r="I6" s="24">
        <f t="shared" si="0"/>
        <v>7</v>
      </c>
      <c r="J6" s="24">
        <f t="shared" si="0"/>
        <v>8</v>
      </c>
      <c r="K6" s="24">
        <f t="shared" si="0"/>
        <v>9</v>
      </c>
      <c r="L6" s="24">
        <f t="shared" si="0"/>
        <v>10</v>
      </c>
      <c r="M6" s="24">
        <f t="shared" si="0"/>
        <v>11</v>
      </c>
      <c r="N6" s="24">
        <f t="shared" si="0"/>
        <v>12</v>
      </c>
      <c r="O6" s="24">
        <f t="shared" si="0"/>
        <v>13</v>
      </c>
    </row>
    <row r="7" spans="1:15" s="1" customFormat="1" ht="31.5" customHeight="1">
      <c r="A7" s="6" t="s">
        <v>40</v>
      </c>
      <c r="B7" s="6" t="s">
        <v>41</v>
      </c>
      <c r="C7" s="37" t="s">
        <v>0</v>
      </c>
      <c r="D7" s="85" t="s">
        <v>35</v>
      </c>
      <c r="E7" s="37" t="s">
        <v>57</v>
      </c>
      <c r="F7" s="37" t="s">
        <v>58</v>
      </c>
      <c r="G7" s="37" t="s">
        <v>59</v>
      </c>
      <c r="H7" s="37" t="s">
        <v>60</v>
      </c>
      <c r="I7" s="37" t="s">
        <v>61</v>
      </c>
      <c r="J7" s="37" t="s">
        <v>62</v>
      </c>
      <c r="K7" s="37" t="s">
        <v>63</v>
      </c>
      <c r="L7" s="38" t="s">
        <v>64</v>
      </c>
      <c r="M7" s="80" t="s">
        <v>65</v>
      </c>
      <c r="N7" s="90" t="s">
        <v>66</v>
      </c>
      <c r="O7" s="38" t="s">
        <v>32</v>
      </c>
    </row>
    <row r="8" spans="1:16" s="1" customFormat="1" ht="21" customHeight="1">
      <c r="A8" s="86"/>
      <c r="B8" s="86" t="s">
        <v>42</v>
      </c>
      <c r="C8" s="11">
        <v>617.24</v>
      </c>
      <c r="D8" s="11"/>
      <c r="E8" s="11">
        <v>617.24</v>
      </c>
      <c r="F8" s="11">
        <v>617.24</v>
      </c>
      <c r="G8" s="11"/>
      <c r="H8" s="11"/>
      <c r="I8" s="11"/>
      <c r="J8" s="11"/>
      <c r="K8" s="11"/>
      <c r="L8" s="11"/>
      <c r="M8" s="11"/>
      <c r="N8" s="11"/>
      <c r="O8" s="11"/>
      <c r="P8" s="13"/>
    </row>
    <row r="9" spans="1:15" s="1" customFormat="1" ht="21" customHeight="1">
      <c r="A9" s="87">
        <v>201</v>
      </c>
      <c r="B9" s="88" t="s">
        <v>67</v>
      </c>
      <c r="C9" s="11">
        <v>591.04</v>
      </c>
      <c r="D9" s="11"/>
      <c r="E9" s="11">
        <v>591.04</v>
      </c>
      <c r="F9" s="11">
        <v>591.04</v>
      </c>
      <c r="G9" s="11"/>
      <c r="H9" s="11"/>
      <c r="I9" s="11"/>
      <c r="J9" s="11"/>
      <c r="K9" s="11"/>
      <c r="L9" s="11"/>
      <c r="M9" s="11"/>
      <c r="N9" s="11"/>
      <c r="O9" s="11"/>
    </row>
    <row r="10" spans="1:15" s="1" customFormat="1" ht="21" customHeight="1">
      <c r="A10" s="89">
        <v>208</v>
      </c>
      <c r="B10" s="89" t="s">
        <v>20</v>
      </c>
      <c r="C10" s="11">
        <v>26.2</v>
      </c>
      <c r="D10" s="11"/>
      <c r="E10" s="11">
        <v>26.2</v>
      </c>
      <c r="F10" s="11">
        <v>26.2</v>
      </c>
      <c r="G10" s="11"/>
      <c r="H10" s="11"/>
      <c r="I10" s="11"/>
      <c r="J10" s="11"/>
      <c r="K10" s="11"/>
      <c r="L10" s="11"/>
      <c r="M10" s="11"/>
      <c r="N10" s="11"/>
      <c r="O10" s="11"/>
    </row>
    <row r="11" spans="1:15" s="1" customFormat="1" ht="21" customHeight="1">
      <c r="A11" s="42"/>
      <c r="B11" s="11"/>
      <c r="C11" s="42"/>
      <c r="D11" s="42"/>
      <c r="E11" s="42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s="1" customFormat="1" ht="21" customHeight="1">
      <c r="A12" s="42"/>
      <c r="B12" s="11"/>
      <c r="C12" s="11"/>
      <c r="D12" s="11"/>
      <c r="E12" s="42"/>
      <c r="F12" s="42"/>
      <c r="G12" s="42"/>
      <c r="H12" s="42"/>
      <c r="I12" s="11"/>
      <c r="J12" s="42"/>
      <c r="K12" s="11"/>
      <c r="L12" s="11"/>
      <c r="M12" s="42"/>
      <c r="N12" s="11"/>
      <c r="O12" s="11"/>
    </row>
    <row r="13" spans="1:15" s="1" customFormat="1" ht="21" customHeight="1">
      <c r="A13" s="42"/>
      <c r="B13" s="42"/>
      <c r="C13" s="42"/>
      <c r="D13" s="42"/>
      <c r="E13" s="42"/>
      <c r="F13" s="42"/>
      <c r="G13" s="42"/>
      <c r="H13" s="42"/>
      <c r="I13" s="42"/>
      <c r="J13" s="11"/>
      <c r="K13" s="11"/>
      <c r="L13" s="11"/>
      <c r="M13" s="11"/>
      <c r="N13" s="42"/>
      <c r="O13" s="42"/>
    </row>
    <row r="14" spans="1:15" s="1" customFormat="1" ht="21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</row>
    <row r="15" spans="1:15" s="1" customFormat="1" ht="21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</row>
    <row r="16" spans="1:15" s="1" customFormat="1" ht="21" customHeight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</row>
    <row r="17" spans="1:15" s="1" customFormat="1" ht="21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</row>
    <row r="18" spans="1:15" s="1" customFormat="1" ht="21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</row>
    <row r="19" spans="1:15" s="1" customFormat="1" ht="21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1:15" ht="12.7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.7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.7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.7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.7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</row>
    <row r="25" spans="1:15" ht="12.7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.75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.7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.7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.7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.7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</row>
  </sheetData>
  <sheetProtection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showGridLines="0" tabSelected="1" workbookViewId="0" topLeftCell="A1">
      <selection activeCell="C9" sqref="C9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6384" width="9.140625" style="1" customWidth="1"/>
  </cols>
  <sheetData>
    <row r="1" spans="1:10" s="1" customFormat="1" ht="21" customHeight="1">
      <c r="A1" s="17"/>
      <c r="B1" s="17"/>
      <c r="C1" s="17"/>
      <c r="D1" s="17"/>
      <c r="E1" s="17"/>
      <c r="F1" s="17"/>
      <c r="G1" s="17"/>
      <c r="H1" s="61"/>
      <c r="I1" s="17"/>
      <c r="J1" s="17"/>
    </row>
    <row r="2" spans="1:10" s="1" customFormat="1" ht="29.25" customHeight="1">
      <c r="A2" s="18" t="s">
        <v>68</v>
      </c>
      <c r="B2" s="18"/>
      <c r="C2" s="18"/>
      <c r="D2" s="18"/>
      <c r="E2" s="18"/>
      <c r="F2" s="18"/>
      <c r="G2" s="18"/>
      <c r="H2" s="18"/>
      <c r="I2" s="19"/>
      <c r="J2" s="19"/>
    </row>
    <row r="3" spans="1:10" s="1" customFormat="1" ht="21" customHeight="1">
      <c r="A3" s="20" t="s">
        <v>39</v>
      </c>
      <c r="B3" s="21"/>
      <c r="C3" s="21"/>
      <c r="D3" s="21"/>
      <c r="E3" s="21"/>
      <c r="F3" s="21"/>
      <c r="G3" s="21"/>
      <c r="H3" s="22" t="s">
        <v>11</v>
      </c>
      <c r="I3" s="17"/>
      <c r="J3" s="17"/>
    </row>
    <row r="4" spans="1:10" s="1" customFormat="1" ht="21" customHeight="1">
      <c r="A4" s="4" t="s">
        <v>69</v>
      </c>
      <c r="B4" s="4"/>
      <c r="C4" s="77" t="s">
        <v>42</v>
      </c>
      <c r="D4" s="3" t="s">
        <v>70</v>
      </c>
      <c r="E4" s="4" t="s">
        <v>71</v>
      </c>
      <c r="F4" s="78" t="s">
        <v>72</v>
      </c>
      <c r="G4" s="4" t="s">
        <v>73</v>
      </c>
      <c r="H4" s="79" t="s">
        <v>74</v>
      </c>
      <c r="I4" s="17"/>
      <c r="J4" s="17"/>
    </row>
    <row r="5" spans="1:10" s="1" customFormat="1" ht="21" customHeight="1">
      <c r="A5" s="4" t="s">
        <v>75</v>
      </c>
      <c r="B5" s="4" t="s">
        <v>76</v>
      </c>
      <c r="C5" s="77"/>
      <c r="D5" s="3"/>
      <c r="E5" s="4"/>
      <c r="F5" s="78"/>
      <c r="G5" s="4"/>
      <c r="H5" s="79"/>
      <c r="I5" s="17"/>
      <c r="J5" s="17"/>
    </row>
    <row r="6" spans="1:10" s="1" customFormat="1" ht="21" customHeight="1">
      <c r="A6" s="5" t="s">
        <v>56</v>
      </c>
      <c r="B6" s="5" t="s">
        <v>56</v>
      </c>
      <c r="C6" s="5">
        <v>1</v>
      </c>
      <c r="D6" s="24">
        <f>C6+1</f>
        <v>2</v>
      </c>
      <c r="E6" s="24">
        <f>D6+1</f>
        <v>3</v>
      </c>
      <c r="F6" s="24">
        <f>E6+1</f>
        <v>4</v>
      </c>
      <c r="G6" s="24">
        <f>F6+1</f>
        <v>5</v>
      </c>
      <c r="H6" s="24">
        <f>G6+1</f>
        <v>6</v>
      </c>
      <c r="I6" s="17"/>
      <c r="J6" s="17"/>
    </row>
    <row r="7" spans="1:10" s="1" customFormat="1" ht="18.75" customHeight="1">
      <c r="A7" s="6" t="s">
        <v>40</v>
      </c>
      <c r="B7" s="6" t="s">
        <v>41</v>
      </c>
      <c r="C7" s="37" t="s">
        <v>0</v>
      </c>
      <c r="D7" s="37" t="s">
        <v>77</v>
      </c>
      <c r="E7" s="37" t="s">
        <v>78</v>
      </c>
      <c r="F7" s="37" t="s">
        <v>46</v>
      </c>
      <c r="G7" s="38" t="s">
        <v>79</v>
      </c>
      <c r="H7" s="80" t="s">
        <v>80</v>
      </c>
      <c r="I7" s="17"/>
      <c r="J7" s="17"/>
    </row>
    <row r="8" spans="1:10" s="1" customFormat="1" ht="21" customHeight="1">
      <c r="A8" s="41" t="s">
        <v>81</v>
      </c>
      <c r="B8" s="52" t="s">
        <v>82</v>
      </c>
      <c r="C8" s="42">
        <v>591.03</v>
      </c>
      <c r="D8" s="43">
        <v>371.35</v>
      </c>
      <c r="E8" s="43">
        <v>245.88</v>
      </c>
      <c r="F8" s="43"/>
      <c r="G8" s="43"/>
      <c r="H8" s="43"/>
      <c r="I8" s="17"/>
      <c r="J8" s="17"/>
    </row>
    <row r="9" spans="1:10" s="1" customFormat="1" ht="21" customHeight="1">
      <c r="A9" s="44">
        <v>50501</v>
      </c>
      <c r="B9" s="56" t="s">
        <v>83</v>
      </c>
      <c r="C9" s="57">
        <v>326.06</v>
      </c>
      <c r="D9" s="43">
        <v>326.06</v>
      </c>
      <c r="E9" s="43"/>
      <c r="F9" s="43"/>
      <c r="G9" s="43"/>
      <c r="H9" s="43"/>
      <c r="I9" s="17"/>
      <c r="J9" s="17"/>
    </row>
    <row r="10" spans="1:10" s="1" customFormat="1" ht="21" customHeight="1">
      <c r="A10" s="44">
        <v>50299</v>
      </c>
      <c r="B10" s="56" t="s">
        <v>84</v>
      </c>
      <c r="C10" s="46">
        <v>19.09</v>
      </c>
      <c r="D10" s="43">
        <v>19.09</v>
      </c>
      <c r="E10" s="43"/>
      <c r="F10" s="43"/>
      <c r="G10" s="43"/>
      <c r="H10" s="43"/>
      <c r="I10" s="17"/>
      <c r="J10" s="17"/>
    </row>
    <row r="11" spans="1:10" s="1" customFormat="1" ht="21" customHeight="1">
      <c r="A11" s="44">
        <v>144</v>
      </c>
      <c r="B11" s="47" t="s">
        <v>85</v>
      </c>
      <c r="C11" s="43">
        <v>19.48</v>
      </c>
      <c r="D11" s="43"/>
      <c r="E11" s="43">
        <v>19.48</v>
      </c>
      <c r="F11" s="43"/>
      <c r="G11" s="43"/>
      <c r="H11" s="43"/>
      <c r="I11" s="17"/>
      <c r="J11" s="17"/>
    </row>
    <row r="12" spans="1:10" s="1" customFormat="1" ht="21" customHeight="1">
      <c r="A12" s="48">
        <v>143</v>
      </c>
      <c r="B12" s="49" t="s">
        <v>86</v>
      </c>
      <c r="C12" s="43">
        <v>10.9</v>
      </c>
      <c r="D12" s="43"/>
      <c r="E12" s="43">
        <v>10.9</v>
      </c>
      <c r="F12" s="43"/>
      <c r="G12" s="43"/>
      <c r="H12" s="43"/>
      <c r="I12" s="17"/>
      <c r="J12" s="17"/>
    </row>
    <row r="13" spans="1:10" s="1" customFormat="1" ht="21" customHeight="1">
      <c r="A13" s="48">
        <v>143</v>
      </c>
      <c r="B13" s="47" t="s">
        <v>87</v>
      </c>
      <c r="C13" s="43">
        <v>45.89</v>
      </c>
      <c r="D13" s="43"/>
      <c r="E13" s="43">
        <v>45.89</v>
      </c>
      <c r="F13" s="43"/>
      <c r="G13" s="43"/>
      <c r="H13" s="43"/>
      <c r="I13" s="17"/>
      <c r="J13" s="17"/>
    </row>
    <row r="14" spans="1:10" s="1" customFormat="1" ht="21" customHeight="1">
      <c r="A14" s="48">
        <v>68</v>
      </c>
      <c r="B14" s="47" t="s">
        <v>88</v>
      </c>
      <c r="C14" s="43">
        <v>5.61</v>
      </c>
      <c r="D14" s="43"/>
      <c r="E14" s="43">
        <v>5.61</v>
      </c>
      <c r="F14" s="43"/>
      <c r="G14" s="43"/>
      <c r="H14" s="43"/>
      <c r="I14" s="17"/>
      <c r="J14" s="17"/>
    </row>
    <row r="15" spans="1:10" s="1" customFormat="1" ht="21" customHeight="1">
      <c r="A15" s="48">
        <v>68</v>
      </c>
      <c r="B15" s="47" t="s">
        <v>89</v>
      </c>
      <c r="C15" s="43">
        <v>4</v>
      </c>
      <c r="D15" s="43"/>
      <c r="E15" s="43">
        <v>4</v>
      </c>
      <c r="F15" s="43"/>
      <c r="G15" s="43"/>
      <c r="H15" s="43"/>
      <c r="I15" s="17"/>
      <c r="J15" s="17"/>
    </row>
    <row r="16" spans="1:10" s="1" customFormat="1" ht="21" customHeight="1">
      <c r="A16" s="48">
        <v>142</v>
      </c>
      <c r="B16" s="47" t="s">
        <v>90</v>
      </c>
      <c r="C16" s="43">
        <v>153.1</v>
      </c>
      <c r="D16" s="43"/>
      <c r="E16" s="43">
        <v>153.1</v>
      </c>
      <c r="F16" s="43"/>
      <c r="G16" s="43"/>
      <c r="H16" s="43"/>
      <c r="I16" s="17"/>
      <c r="J16" s="17"/>
    </row>
    <row r="17" spans="1:8" s="1" customFormat="1" ht="21" customHeight="1">
      <c r="A17" s="50">
        <v>142</v>
      </c>
      <c r="B17" s="58" t="s">
        <v>91</v>
      </c>
      <c r="C17" s="42">
        <v>6.9</v>
      </c>
      <c r="D17" s="42"/>
      <c r="E17" s="42">
        <v>6.9</v>
      </c>
      <c r="F17" s="42"/>
      <c r="G17" s="42"/>
      <c r="H17" s="42"/>
    </row>
    <row r="18" spans="1:10" s="1" customFormat="1" ht="21" customHeight="1">
      <c r="A18" s="51">
        <v>208</v>
      </c>
      <c r="B18" s="52" t="s">
        <v>92</v>
      </c>
      <c r="C18" s="43">
        <v>26.2</v>
      </c>
      <c r="D18" s="43">
        <v>26.2</v>
      </c>
      <c r="E18" s="43"/>
      <c r="F18" s="43"/>
      <c r="G18" s="43"/>
      <c r="H18" s="43"/>
      <c r="I18" s="17"/>
      <c r="J18" s="17"/>
    </row>
    <row r="19" spans="1:8" ht="21" customHeight="1">
      <c r="A19" s="53" t="s">
        <v>93</v>
      </c>
      <c r="B19" s="59" t="s">
        <v>94</v>
      </c>
      <c r="C19" s="42">
        <v>10.48</v>
      </c>
      <c r="D19" s="42">
        <v>10.48</v>
      </c>
      <c r="E19" s="42"/>
      <c r="F19" s="42"/>
      <c r="G19" s="42"/>
      <c r="H19" s="42"/>
    </row>
    <row r="20" spans="1:8" ht="21" customHeight="1">
      <c r="A20" s="53" t="s">
        <v>95</v>
      </c>
      <c r="B20" s="59" t="s">
        <v>96</v>
      </c>
      <c r="C20" s="42">
        <v>15.72</v>
      </c>
      <c r="D20" s="42">
        <v>15.72</v>
      </c>
      <c r="E20" s="42"/>
      <c r="F20" s="42"/>
      <c r="G20" s="42"/>
      <c r="H20" s="42"/>
    </row>
    <row r="21" spans="1:8" ht="21" customHeight="1">
      <c r="A21" s="59"/>
      <c r="B21" s="59"/>
      <c r="C21" s="42"/>
      <c r="D21" s="42"/>
      <c r="E21" s="42"/>
      <c r="F21" s="42"/>
      <c r="G21" s="42"/>
      <c r="H21" s="42"/>
    </row>
    <row r="22" spans="1:8" ht="21" customHeight="1">
      <c r="A22" s="42"/>
      <c r="B22" s="42"/>
      <c r="C22" s="42"/>
      <c r="D22" s="42"/>
      <c r="E22" s="42"/>
      <c r="F22" s="42"/>
      <c r="G22" s="42"/>
      <c r="H22" s="42"/>
    </row>
    <row r="23" spans="1:8" ht="21" customHeight="1">
      <c r="A23" s="42"/>
      <c r="B23" s="42"/>
      <c r="C23" s="42"/>
      <c r="D23" s="42"/>
      <c r="E23" s="42"/>
      <c r="F23" s="42"/>
      <c r="G23" s="42"/>
      <c r="H23" s="42"/>
    </row>
    <row r="24" spans="1:8" ht="21" customHeight="1">
      <c r="A24" s="42"/>
      <c r="B24" s="42"/>
      <c r="C24" s="42"/>
      <c r="D24" s="42"/>
      <c r="E24" s="42"/>
      <c r="F24" s="42"/>
      <c r="G24" s="42"/>
      <c r="H24" s="42"/>
    </row>
    <row r="25" spans="1:8" ht="21" customHeight="1">
      <c r="A25" s="42"/>
      <c r="B25" s="42"/>
      <c r="C25" s="42"/>
      <c r="D25" s="42"/>
      <c r="E25" s="42"/>
      <c r="F25" s="42"/>
      <c r="G25" s="42"/>
      <c r="H25" s="42"/>
    </row>
    <row r="26" spans="1:8" ht="21" customHeight="1">
      <c r="A26" s="42"/>
      <c r="B26" s="42"/>
      <c r="C26" s="42"/>
      <c r="D26" s="42"/>
      <c r="E26" s="42"/>
      <c r="F26" s="42"/>
      <c r="G26" s="42"/>
      <c r="H26" s="42"/>
    </row>
  </sheetData>
  <sheetProtection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5"/>
  <sheetViews>
    <sheetView showGridLines="0" workbookViewId="0" topLeftCell="A1">
      <selection activeCell="B25" sqref="B25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16384" width="9.140625" style="1" customWidth="1"/>
  </cols>
  <sheetData>
    <row r="1" spans="1:7" s="1" customFormat="1" ht="19.5" customHeight="1">
      <c r="A1" s="17"/>
      <c r="B1" s="17"/>
      <c r="C1" s="17"/>
      <c r="D1" s="17"/>
      <c r="E1" s="17"/>
      <c r="F1" s="61"/>
      <c r="G1" s="17"/>
    </row>
    <row r="2" spans="1:7" s="1" customFormat="1" ht="29.25" customHeight="1">
      <c r="A2" s="62" t="s">
        <v>97</v>
      </c>
      <c r="B2" s="62"/>
      <c r="C2" s="62"/>
      <c r="D2" s="62"/>
      <c r="E2" s="62"/>
      <c r="F2" s="62"/>
      <c r="G2" s="17"/>
    </row>
    <row r="3" spans="1:7" s="1" customFormat="1" ht="17.25" customHeight="1">
      <c r="A3" s="20" t="s">
        <v>39</v>
      </c>
      <c r="B3" s="21"/>
      <c r="C3" s="21"/>
      <c r="D3" s="21"/>
      <c r="E3" s="21"/>
      <c r="F3" s="22" t="s">
        <v>11</v>
      </c>
      <c r="G3" s="17"/>
    </row>
    <row r="4" spans="1:7" s="1" customFormat="1" ht="17.25" customHeight="1">
      <c r="A4" s="4" t="s">
        <v>12</v>
      </c>
      <c r="B4" s="3"/>
      <c r="C4" s="4" t="s">
        <v>98</v>
      </c>
      <c r="D4" s="4"/>
      <c r="E4" s="4"/>
      <c r="F4" s="4"/>
      <c r="G4" s="17"/>
    </row>
    <row r="5" spans="1:7" s="1" customFormat="1" ht="17.25" customHeight="1">
      <c r="A5" s="4" t="s">
        <v>14</v>
      </c>
      <c r="B5" s="5" t="s">
        <v>15</v>
      </c>
      <c r="C5" s="23" t="s">
        <v>16</v>
      </c>
      <c r="D5" s="63" t="s">
        <v>42</v>
      </c>
      <c r="E5" s="23" t="s">
        <v>99</v>
      </c>
      <c r="F5" s="63" t="s">
        <v>100</v>
      </c>
      <c r="G5" s="17"/>
    </row>
    <row r="6" spans="1:7" s="1" customFormat="1" ht="17.25" customHeight="1">
      <c r="A6" s="64" t="s">
        <v>101</v>
      </c>
      <c r="B6" s="65">
        <v>617.24</v>
      </c>
      <c r="C6" s="66" t="s">
        <v>102</v>
      </c>
      <c r="D6" s="67" t="str">
        <f>'财拨总表（引用）'!B7</f>
        <v>财政拨款(总计)</v>
      </c>
      <c r="E6" s="67" t="str">
        <f>'财拨总表（引用）'!C7</f>
        <v>一般公共预算支出</v>
      </c>
      <c r="F6" s="67" t="str">
        <f>'财拨总表（引用）'!D7</f>
        <v>政府性基金收入(总计)</v>
      </c>
      <c r="G6" s="17"/>
    </row>
    <row r="7" spans="1:7" s="1" customFormat="1" ht="17.25" customHeight="1">
      <c r="A7" s="64" t="s">
        <v>103</v>
      </c>
      <c r="B7" s="65">
        <v>617.24</v>
      </c>
      <c r="C7" s="68" t="s">
        <v>82</v>
      </c>
      <c r="D7" s="69">
        <v>591.04</v>
      </c>
      <c r="E7" s="69">
        <v>591.04</v>
      </c>
      <c r="F7" s="69">
        <f>'财拨总表（引用）'!D8</f>
        <v>0</v>
      </c>
      <c r="G7" s="17"/>
    </row>
    <row r="8" spans="1:7" s="1" customFormat="1" ht="17.25" customHeight="1">
      <c r="A8" s="64" t="s">
        <v>104</v>
      </c>
      <c r="B8" s="65"/>
      <c r="C8" s="70" t="s">
        <v>20</v>
      </c>
      <c r="D8" s="69">
        <v>26.2</v>
      </c>
      <c r="E8" s="69">
        <v>26.2</v>
      </c>
      <c r="F8" s="69">
        <f>'财拨总表（引用）'!D9</f>
        <v>0</v>
      </c>
      <c r="G8" s="17"/>
    </row>
    <row r="9" spans="1:7" s="1" customFormat="1" ht="17.25" customHeight="1">
      <c r="A9" s="64" t="s">
        <v>105</v>
      </c>
      <c r="B9" s="65"/>
      <c r="C9" s="68"/>
      <c r="D9" s="69"/>
      <c r="E9" s="69"/>
      <c r="F9" s="69"/>
      <c r="G9" s="17"/>
    </row>
    <row r="10" spans="1:7" s="1" customFormat="1" ht="17.25" customHeight="1">
      <c r="A10" s="64" t="s">
        <v>106</v>
      </c>
      <c r="B10" s="26"/>
      <c r="C10" s="68"/>
      <c r="D10" s="69"/>
      <c r="E10" s="69"/>
      <c r="F10" s="69"/>
      <c r="G10" s="17"/>
    </row>
    <row r="11" spans="1:7" s="1" customFormat="1" ht="17.25" customHeight="1">
      <c r="A11" s="71"/>
      <c r="B11" s="72"/>
      <c r="C11" s="73"/>
      <c r="D11" s="69"/>
      <c r="E11" s="69"/>
      <c r="F11" s="69"/>
      <c r="G11" s="17"/>
    </row>
    <row r="12" spans="1:7" s="1" customFormat="1" ht="17.25" customHeight="1">
      <c r="A12" s="71" t="s">
        <v>107</v>
      </c>
      <c r="B12" s="74"/>
      <c r="C12" s="69" t="s">
        <v>108</v>
      </c>
      <c r="D12" s="69"/>
      <c r="E12" s="69"/>
      <c r="F12" s="74"/>
      <c r="G12" s="17"/>
    </row>
    <row r="13" spans="1:7" s="1" customFormat="1" ht="17.25" customHeight="1">
      <c r="A13" s="21" t="s">
        <v>109</v>
      </c>
      <c r="B13" s="74"/>
      <c r="C13" s="69"/>
      <c r="D13" s="69"/>
      <c r="E13" s="69"/>
      <c r="F13" s="74"/>
      <c r="G13" s="17"/>
    </row>
    <row r="14" spans="1:7" s="1" customFormat="1" ht="17.25" customHeight="1">
      <c r="A14" s="71" t="s">
        <v>110</v>
      </c>
      <c r="B14" s="67"/>
      <c r="C14" s="69"/>
      <c r="D14" s="69"/>
      <c r="E14" s="69"/>
      <c r="F14" s="74"/>
      <c r="G14" s="17"/>
    </row>
    <row r="15" spans="1:7" s="1" customFormat="1" ht="17.25" customHeight="1">
      <c r="A15" s="71"/>
      <c r="B15" s="74"/>
      <c r="C15" s="69"/>
      <c r="D15" s="69"/>
      <c r="E15" s="69"/>
      <c r="F15" s="74"/>
      <c r="G15" s="17"/>
    </row>
    <row r="16" spans="1:7" s="1" customFormat="1" ht="17.25" customHeight="1">
      <c r="A16" s="71"/>
      <c r="B16" s="74"/>
      <c r="C16" s="69"/>
      <c r="D16" s="69"/>
      <c r="E16" s="69"/>
      <c r="F16" s="74"/>
      <c r="G16" s="17"/>
    </row>
    <row r="17" spans="1:7" s="1" customFormat="1" ht="17.25" customHeight="1">
      <c r="A17" s="75" t="s">
        <v>36</v>
      </c>
      <c r="B17" s="67">
        <f>B6</f>
        <v>617.24</v>
      </c>
      <c r="C17" s="75" t="s">
        <v>37</v>
      </c>
      <c r="D17" s="67">
        <v>617.24</v>
      </c>
      <c r="E17" s="67">
        <v>617.24</v>
      </c>
      <c r="F17" s="67">
        <v>0</v>
      </c>
      <c r="G17" s="17"/>
    </row>
    <row r="43" s="1" customFormat="1" ht="15">
      <c r="AF43" s="13"/>
    </row>
    <row r="44" s="1" customFormat="1" ht="15">
      <c r="AD44" s="13"/>
    </row>
    <row r="45" spans="31:32" s="1" customFormat="1" ht="15">
      <c r="AE45" s="13"/>
      <c r="AF45" s="13"/>
    </row>
    <row r="46" spans="32:33" s="1" customFormat="1" ht="15">
      <c r="AF46" s="13"/>
      <c r="AG46" s="13"/>
    </row>
    <row r="47" s="1" customFormat="1" ht="15">
      <c r="AG47" s="76" t="s">
        <v>111</v>
      </c>
    </row>
    <row r="84" s="1" customFormat="1" ht="15">
      <c r="Z84" s="13"/>
    </row>
    <row r="85" spans="23:26" s="1" customFormat="1" ht="15">
      <c r="W85" s="13"/>
      <c r="X85" s="13"/>
      <c r="Y85" s="13"/>
      <c r="Z85" s="76" t="s">
        <v>111</v>
      </c>
    </row>
  </sheetData>
  <sheetProtection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 topLeftCell="A7">
      <selection activeCell="I12" sqref="I12"/>
    </sheetView>
  </sheetViews>
  <sheetFormatPr defaultColWidth="9.140625" defaultRowHeight="12.75" customHeight="1"/>
  <cols>
    <col min="1" max="1" width="16.7109375" style="13" customWidth="1"/>
    <col min="2" max="2" width="44.421875" style="13" customWidth="1"/>
    <col min="3" max="5" width="28.00390625" style="13" customWidth="1"/>
    <col min="6" max="6" width="9.140625" style="13" customWidth="1"/>
    <col min="7" max="7" width="13.57421875" style="13" customWidth="1"/>
    <col min="8" max="16384" width="9.140625" style="13" customWidth="1"/>
  </cols>
  <sheetData>
    <row r="1" spans="1:7" s="1" customFormat="1" ht="21" customHeight="1">
      <c r="A1" s="17"/>
      <c r="B1" s="17"/>
      <c r="C1" s="17"/>
      <c r="D1" s="17"/>
      <c r="E1" s="17"/>
      <c r="F1" s="17"/>
      <c r="G1" s="17"/>
    </row>
    <row r="2" spans="1:7" s="1" customFormat="1" ht="29.25" customHeight="1">
      <c r="A2" s="18" t="s">
        <v>112</v>
      </c>
      <c r="B2" s="18"/>
      <c r="C2" s="18"/>
      <c r="D2" s="18"/>
      <c r="E2" s="18"/>
      <c r="F2" s="19"/>
      <c r="G2" s="19"/>
    </row>
    <row r="3" spans="1:7" s="1" customFormat="1" ht="21" customHeight="1">
      <c r="A3" s="20" t="s">
        <v>39</v>
      </c>
      <c r="B3" s="21"/>
      <c r="C3" s="21"/>
      <c r="D3" s="21"/>
      <c r="E3" s="22" t="s">
        <v>11</v>
      </c>
      <c r="F3" s="17"/>
      <c r="G3" s="17"/>
    </row>
    <row r="4" spans="1:7" s="1" customFormat="1" ht="17.25" customHeight="1">
      <c r="A4" s="4" t="s">
        <v>69</v>
      </c>
      <c r="B4" s="4"/>
      <c r="C4" s="4" t="s">
        <v>113</v>
      </c>
      <c r="D4" s="4"/>
      <c r="E4" s="4"/>
      <c r="F4" s="17"/>
      <c r="G4" s="17"/>
    </row>
    <row r="5" spans="1:7" s="1" customFormat="1" ht="21" customHeight="1">
      <c r="A5" s="4" t="s">
        <v>75</v>
      </c>
      <c r="B5" s="4" t="s">
        <v>76</v>
      </c>
      <c r="C5" s="4" t="s">
        <v>42</v>
      </c>
      <c r="D5" s="4" t="s">
        <v>70</v>
      </c>
      <c r="E5" s="4" t="s">
        <v>71</v>
      </c>
      <c r="F5" s="17"/>
      <c r="G5" s="17"/>
    </row>
    <row r="6" spans="1:7" s="1" customFormat="1" ht="21" customHeight="1">
      <c r="A6" s="5" t="s">
        <v>56</v>
      </c>
      <c r="B6" s="5" t="s">
        <v>56</v>
      </c>
      <c r="C6" s="24">
        <v>1</v>
      </c>
      <c r="D6" s="24">
        <f>C6+1</f>
        <v>2</v>
      </c>
      <c r="E6" s="24">
        <f>D6+1</f>
        <v>3</v>
      </c>
      <c r="F6" s="17"/>
      <c r="G6" s="17"/>
    </row>
    <row r="7" spans="1:7" s="1" customFormat="1" ht="18.75" customHeight="1">
      <c r="A7" s="6" t="s">
        <v>40</v>
      </c>
      <c r="B7" s="6" t="s">
        <v>41</v>
      </c>
      <c r="C7" s="37" t="s">
        <v>42</v>
      </c>
      <c r="D7" s="37" t="s">
        <v>70</v>
      </c>
      <c r="E7" s="38" t="s">
        <v>71</v>
      </c>
      <c r="F7" s="17"/>
      <c r="G7" s="17"/>
    </row>
    <row r="8" spans="1:7" s="1" customFormat="1" ht="21" customHeight="1">
      <c r="A8" s="54"/>
      <c r="B8" s="55" t="s">
        <v>42</v>
      </c>
      <c r="C8" s="43"/>
      <c r="D8" s="43"/>
      <c r="E8" s="43"/>
      <c r="F8" s="17"/>
      <c r="G8" s="17"/>
    </row>
    <row r="9" spans="1:7" s="1" customFormat="1" ht="21" customHeight="1">
      <c r="A9" s="41" t="s">
        <v>81</v>
      </c>
      <c r="B9" s="52" t="s">
        <v>82</v>
      </c>
      <c r="C9" s="42">
        <v>591.03</v>
      </c>
      <c r="D9" s="43">
        <v>371.35</v>
      </c>
      <c r="E9" s="43">
        <v>245.88</v>
      </c>
      <c r="F9" s="17"/>
      <c r="G9" s="17"/>
    </row>
    <row r="10" spans="1:7" s="1" customFormat="1" ht="21" customHeight="1">
      <c r="A10" s="44">
        <v>50501</v>
      </c>
      <c r="B10" s="56" t="s">
        <v>83</v>
      </c>
      <c r="C10" s="57">
        <v>326.06</v>
      </c>
      <c r="D10" s="43">
        <v>326.06</v>
      </c>
      <c r="E10" s="43"/>
      <c r="F10" s="17"/>
      <c r="G10" s="17"/>
    </row>
    <row r="11" spans="1:7" s="1" customFormat="1" ht="21" customHeight="1">
      <c r="A11" s="44">
        <v>50299</v>
      </c>
      <c r="B11" s="56" t="s">
        <v>84</v>
      </c>
      <c r="C11" s="46">
        <v>19.09</v>
      </c>
      <c r="D11" s="43">
        <v>19.09</v>
      </c>
      <c r="E11" s="43"/>
      <c r="F11" s="17"/>
      <c r="G11" s="17"/>
    </row>
    <row r="12" spans="1:7" s="1" customFormat="1" ht="21" customHeight="1">
      <c r="A12" s="44">
        <v>144</v>
      </c>
      <c r="B12" s="47" t="s">
        <v>85</v>
      </c>
      <c r="C12" s="43">
        <v>19.48</v>
      </c>
      <c r="D12" s="43"/>
      <c r="E12" s="43">
        <v>19.48</v>
      </c>
      <c r="F12" s="17"/>
      <c r="G12" s="17"/>
    </row>
    <row r="13" spans="1:7" s="1" customFormat="1" ht="21" customHeight="1">
      <c r="A13" s="48">
        <v>143</v>
      </c>
      <c r="B13" s="49" t="s">
        <v>86</v>
      </c>
      <c r="C13" s="43">
        <v>10.9</v>
      </c>
      <c r="D13" s="43"/>
      <c r="E13" s="43">
        <v>10.9</v>
      </c>
      <c r="F13" s="17"/>
      <c r="G13" s="17"/>
    </row>
    <row r="14" spans="1:7" s="1" customFormat="1" ht="21" customHeight="1">
      <c r="A14" s="48">
        <v>143</v>
      </c>
      <c r="B14" s="47" t="s">
        <v>87</v>
      </c>
      <c r="C14" s="43">
        <v>45.89</v>
      </c>
      <c r="D14" s="43"/>
      <c r="E14" s="43">
        <v>45.89</v>
      </c>
      <c r="F14" s="17"/>
      <c r="G14" s="17"/>
    </row>
    <row r="15" spans="1:7" s="1" customFormat="1" ht="21" customHeight="1">
      <c r="A15" s="48">
        <v>68</v>
      </c>
      <c r="B15" s="47" t="s">
        <v>88</v>
      </c>
      <c r="C15" s="43">
        <v>5.61</v>
      </c>
      <c r="D15" s="43"/>
      <c r="E15" s="43">
        <v>5.61</v>
      </c>
      <c r="F15" s="17"/>
      <c r="G15" s="17"/>
    </row>
    <row r="16" spans="1:7" s="1" customFormat="1" ht="21" customHeight="1">
      <c r="A16" s="48">
        <v>68</v>
      </c>
      <c r="B16" s="47" t="s">
        <v>89</v>
      </c>
      <c r="C16" s="43">
        <v>4</v>
      </c>
      <c r="D16" s="43"/>
      <c r="E16" s="43">
        <v>4</v>
      </c>
      <c r="F16" s="17"/>
      <c r="G16" s="17"/>
    </row>
    <row r="17" spans="1:5" s="1" customFormat="1" ht="21" customHeight="1">
      <c r="A17" s="48">
        <v>142</v>
      </c>
      <c r="B17" s="47" t="s">
        <v>90</v>
      </c>
      <c r="C17" s="43">
        <v>153.1</v>
      </c>
      <c r="D17" s="43"/>
      <c r="E17" s="43">
        <v>153.1</v>
      </c>
    </row>
    <row r="18" spans="1:7" s="1" customFormat="1" ht="21" customHeight="1">
      <c r="A18" s="50">
        <v>142</v>
      </c>
      <c r="B18" s="58" t="s">
        <v>91</v>
      </c>
      <c r="C18" s="42">
        <v>6.9</v>
      </c>
      <c r="D18" s="42"/>
      <c r="E18" s="42">
        <v>6.9</v>
      </c>
      <c r="F18" s="17"/>
      <c r="G18" s="17"/>
    </row>
    <row r="19" spans="1:5" ht="21" customHeight="1">
      <c r="A19" s="51">
        <v>208</v>
      </c>
      <c r="B19" s="52" t="s">
        <v>92</v>
      </c>
      <c r="C19" s="43">
        <v>26.2</v>
      </c>
      <c r="D19" s="43">
        <v>26.2</v>
      </c>
      <c r="E19" s="43"/>
    </row>
    <row r="20" spans="1:5" ht="21" customHeight="1">
      <c r="A20" s="53" t="s">
        <v>93</v>
      </c>
      <c r="B20" s="59" t="s">
        <v>94</v>
      </c>
      <c r="C20" s="42">
        <v>10.48</v>
      </c>
      <c r="D20" s="42">
        <v>10.48</v>
      </c>
      <c r="E20" s="42"/>
    </row>
    <row r="21" spans="1:5" s="1" customFormat="1" ht="21" customHeight="1">
      <c r="A21" s="53" t="s">
        <v>95</v>
      </c>
      <c r="B21" s="59" t="s">
        <v>96</v>
      </c>
      <c r="C21" s="42">
        <v>15.72</v>
      </c>
      <c r="D21" s="42">
        <v>15.72</v>
      </c>
      <c r="E21" s="42"/>
    </row>
    <row r="22" spans="1:5" ht="21" customHeight="1">
      <c r="A22" s="59"/>
      <c r="B22" s="59"/>
      <c r="C22" s="11"/>
      <c r="D22" s="11"/>
      <c r="E22" s="11"/>
    </row>
    <row r="23" spans="1:5" ht="21" customHeight="1">
      <c r="A23" s="59"/>
      <c r="B23" s="59"/>
      <c r="C23" s="11"/>
      <c r="D23" s="11"/>
      <c r="E23" s="11"/>
    </row>
    <row r="24" spans="1:5" s="1" customFormat="1" ht="21" customHeight="1">
      <c r="A24" s="60"/>
      <c r="B24" s="60"/>
      <c r="C24" s="42"/>
      <c r="D24" s="42"/>
      <c r="E24" s="42"/>
    </row>
    <row r="25" spans="1:5" ht="21" customHeight="1">
      <c r="A25" s="59"/>
      <c r="B25" s="59"/>
      <c r="C25" s="11"/>
      <c r="D25" s="11"/>
      <c r="E25" s="11"/>
    </row>
    <row r="26" spans="1:5" ht="21" customHeight="1">
      <c r="A26" s="59"/>
      <c r="B26" s="59"/>
      <c r="C26" s="11"/>
      <c r="D26" s="11"/>
      <c r="E26" s="11"/>
    </row>
    <row r="27" spans="1:5" ht="21" customHeight="1">
      <c r="A27" s="60"/>
      <c r="B27" s="60"/>
      <c r="C27" s="11"/>
      <c r="D27" s="11"/>
      <c r="E27" s="11"/>
    </row>
    <row r="28" spans="1:5" ht="21" customHeight="1">
      <c r="A28" s="59"/>
      <c r="B28" s="59"/>
      <c r="C28" s="11"/>
      <c r="D28" s="11"/>
      <c r="E28" s="11"/>
    </row>
    <row r="29" spans="1:5" ht="21" customHeight="1">
      <c r="A29" s="59"/>
      <c r="B29" s="59"/>
      <c r="C29" s="11"/>
      <c r="D29" s="11"/>
      <c r="E29" s="11"/>
    </row>
    <row r="30" spans="1:5" ht="21" customHeight="1">
      <c r="A30" s="60"/>
      <c r="B30" s="60"/>
      <c r="C30" s="11"/>
      <c r="D30" s="11"/>
      <c r="E30" s="11"/>
    </row>
    <row r="31" spans="1:5" ht="21" customHeight="1">
      <c r="A31" s="59"/>
      <c r="B31" s="59"/>
      <c r="C31" s="11"/>
      <c r="D31" s="11"/>
      <c r="E31" s="11"/>
    </row>
    <row r="32" spans="1:5" ht="21" customHeight="1">
      <c r="A32" s="59"/>
      <c r="B32" s="59"/>
      <c r="C32" s="11"/>
      <c r="D32" s="11"/>
      <c r="E32" s="11"/>
    </row>
    <row r="33" spans="1:5" ht="21" customHeight="1">
      <c r="A33" s="59"/>
      <c r="B33" s="59"/>
      <c r="C33" s="11"/>
      <c r="D33" s="11"/>
      <c r="E33" s="11"/>
    </row>
    <row r="34" spans="1:5" ht="21" customHeight="1">
      <c r="A34" s="60"/>
      <c r="B34" s="60"/>
      <c r="C34" s="11"/>
      <c r="D34" s="11"/>
      <c r="E34" s="11"/>
    </row>
    <row r="35" spans="1:5" ht="21" customHeight="1">
      <c r="A35" s="53"/>
      <c r="B35" s="53"/>
      <c r="C35" s="11"/>
      <c r="D35" s="11"/>
      <c r="E35" s="11"/>
    </row>
    <row r="36" spans="1:5" ht="21" customHeight="1">
      <c r="A36" s="53"/>
      <c r="B36" s="53"/>
      <c r="C36" s="11"/>
      <c r="D36" s="11"/>
      <c r="E36" s="11"/>
    </row>
  </sheetData>
  <sheetProtection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">
      <selection activeCell="B23" sqref="B2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16384" width="9.140625" style="1" customWidth="1"/>
  </cols>
  <sheetData>
    <row r="1" spans="1:7" s="1" customFormat="1" ht="21" customHeight="1">
      <c r="A1" s="17"/>
      <c r="B1" s="17"/>
      <c r="C1" s="17"/>
      <c r="D1" s="17"/>
      <c r="E1" s="17"/>
      <c r="F1" s="17"/>
      <c r="G1" s="17"/>
    </row>
    <row r="2" spans="1:7" s="1" customFormat="1" ht="29.25" customHeight="1">
      <c r="A2" s="18" t="s">
        <v>114</v>
      </c>
      <c r="B2" s="18"/>
      <c r="C2" s="18"/>
      <c r="D2" s="18"/>
      <c r="E2" s="18"/>
      <c r="F2" s="19"/>
      <c r="G2" s="19"/>
    </row>
    <row r="3" spans="1:7" s="1" customFormat="1" ht="21" customHeight="1">
      <c r="A3" s="20" t="s">
        <v>39</v>
      </c>
      <c r="B3" s="21"/>
      <c r="C3" s="21"/>
      <c r="D3" s="21"/>
      <c r="E3" s="22" t="s">
        <v>11</v>
      </c>
      <c r="F3" s="17"/>
      <c r="G3" s="17"/>
    </row>
    <row r="4" spans="1:7" s="1" customFormat="1" ht="17.25" customHeight="1">
      <c r="A4" s="4" t="s">
        <v>115</v>
      </c>
      <c r="B4" s="4"/>
      <c r="C4" s="4" t="s">
        <v>116</v>
      </c>
      <c r="D4" s="4"/>
      <c r="E4" s="4"/>
      <c r="F4" s="17"/>
      <c r="G4" s="17"/>
    </row>
    <row r="5" spans="1:7" s="1" customFormat="1" ht="21" customHeight="1">
      <c r="A5" s="4" t="s">
        <v>75</v>
      </c>
      <c r="B5" s="3" t="s">
        <v>76</v>
      </c>
      <c r="C5" s="23" t="s">
        <v>42</v>
      </c>
      <c r="D5" s="23" t="s">
        <v>117</v>
      </c>
      <c r="E5" s="23" t="s">
        <v>118</v>
      </c>
      <c r="F5" s="17"/>
      <c r="G5" s="17"/>
    </row>
    <row r="6" spans="1:7" s="1" customFormat="1" ht="21" customHeight="1">
      <c r="A6" s="5" t="s">
        <v>56</v>
      </c>
      <c r="B6" s="5" t="s">
        <v>56</v>
      </c>
      <c r="C6" s="24">
        <v>1</v>
      </c>
      <c r="D6" s="24">
        <f>C6+1</f>
        <v>2</v>
      </c>
      <c r="E6" s="24">
        <f>D6+1</f>
        <v>3</v>
      </c>
      <c r="F6" s="17"/>
      <c r="G6" s="17"/>
    </row>
    <row r="7" spans="1:8" s="1" customFormat="1" ht="18.75" customHeight="1">
      <c r="A7" s="6" t="s">
        <v>119</v>
      </c>
      <c r="B7" s="6" t="s">
        <v>120</v>
      </c>
      <c r="C7" s="37" t="s">
        <v>42</v>
      </c>
      <c r="D7" s="37" t="s">
        <v>117</v>
      </c>
      <c r="E7" s="38" t="s">
        <v>118</v>
      </c>
      <c r="F7" s="40"/>
      <c r="G7" s="40"/>
      <c r="H7" s="13"/>
    </row>
    <row r="8" spans="1:8" s="1" customFormat="1" ht="21" customHeight="1">
      <c r="A8" s="41" t="s">
        <v>81</v>
      </c>
      <c r="B8" s="41" t="s">
        <v>82</v>
      </c>
      <c r="C8" s="42">
        <v>591.03</v>
      </c>
      <c r="D8" s="43">
        <v>591.03</v>
      </c>
      <c r="E8" s="43"/>
      <c r="F8" s="17"/>
      <c r="G8" s="17"/>
      <c r="H8" s="13"/>
    </row>
    <row r="9" spans="1:7" s="1" customFormat="1" ht="21" customHeight="1">
      <c r="A9" s="44">
        <v>50501</v>
      </c>
      <c r="B9" s="45" t="s">
        <v>83</v>
      </c>
      <c r="C9" s="46">
        <v>326.06</v>
      </c>
      <c r="D9" s="46">
        <v>326.06</v>
      </c>
      <c r="E9" s="43"/>
      <c r="F9" s="17"/>
      <c r="G9" s="17"/>
    </row>
    <row r="10" spans="1:6" s="1" customFormat="1" ht="21" customHeight="1">
      <c r="A10" s="44">
        <v>50299</v>
      </c>
      <c r="B10" s="45" t="s">
        <v>84</v>
      </c>
      <c r="C10" s="46">
        <v>19.09</v>
      </c>
      <c r="D10" s="46">
        <v>19.09</v>
      </c>
      <c r="E10" s="43"/>
      <c r="F10" s="17"/>
    </row>
    <row r="11" spans="1:7" s="1" customFormat="1" ht="21" customHeight="1">
      <c r="A11" s="44">
        <v>144</v>
      </c>
      <c r="B11" s="47" t="s">
        <v>85</v>
      </c>
      <c r="C11" s="43">
        <v>19.48</v>
      </c>
      <c r="D11" s="43">
        <v>19.48</v>
      </c>
      <c r="E11" s="43"/>
      <c r="F11" s="17"/>
      <c r="G11" s="17"/>
    </row>
    <row r="12" spans="1:7" s="1" customFormat="1" ht="21" customHeight="1">
      <c r="A12" s="48">
        <v>143</v>
      </c>
      <c r="B12" s="49" t="s">
        <v>86</v>
      </c>
      <c r="C12" s="43">
        <v>10.9</v>
      </c>
      <c r="D12" s="43">
        <v>10.9</v>
      </c>
      <c r="E12" s="43"/>
      <c r="F12" s="17"/>
      <c r="G12" s="17"/>
    </row>
    <row r="13" spans="1:7" s="1" customFormat="1" ht="21" customHeight="1">
      <c r="A13" s="48">
        <v>143</v>
      </c>
      <c r="B13" s="47" t="s">
        <v>87</v>
      </c>
      <c r="C13" s="43">
        <v>45.89</v>
      </c>
      <c r="D13" s="43">
        <v>45.89</v>
      </c>
      <c r="E13" s="43"/>
      <c r="F13" s="17"/>
      <c r="G13" s="17"/>
    </row>
    <row r="14" spans="1:7" s="1" customFormat="1" ht="21" customHeight="1">
      <c r="A14" s="48">
        <v>68</v>
      </c>
      <c r="B14" s="47" t="s">
        <v>88</v>
      </c>
      <c r="C14" s="43">
        <v>5.61</v>
      </c>
      <c r="D14" s="43">
        <v>5.61</v>
      </c>
      <c r="E14" s="43"/>
      <c r="F14" s="17"/>
      <c r="G14" s="17"/>
    </row>
    <row r="15" spans="1:7" s="1" customFormat="1" ht="21" customHeight="1">
      <c r="A15" s="48">
        <v>68</v>
      </c>
      <c r="B15" s="47" t="s">
        <v>89</v>
      </c>
      <c r="C15" s="43">
        <v>4</v>
      </c>
      <c r="D15" s="43">
        <v>4</v>
      </c>
      <c r="E15" s="43"/>
      <c r="F15" s="17"/>
      <c r="G15" s="17"/>
    </row>
    <row r="16" spans="1:7" s="1" customFormat="1" ht="21" customHeight="1">
      <c r="A16" s="48">
        <v>142</v>
      </c>
      <c r="B16" s="47" t="s">
        <v>90</v>
      </c>
      <c r="C16" s="43">
        <v>153.1</v>
      </c>
      <c r="D16" s="43">
        <v>153.1</v>
      </c>
      <c r="E16" s="43"/>
      <c r="F16" s="17"/>
      <c r="G16" s="17"/>
    </row>
    <row r="17" spans="1:5" s="1" customFormat="1" ht="21" customHeight="1">
      <c r="A17" s="50">
        <v>142</v>
      </c>
      <c r="B17" s="45" t="s">
        <v>91</v>
      </c>
      <c r="C17" s="42">
        <v>6.9</v>
      </c>
      <c r="D17" s="42">
        <v>6.9</v>
      </c>
      <c r="E17" s="42"/>
    </row>
    <row r="18" spans="1:7" s="1" customFormat="1" ht="21" customHeight="1">
      <c r="A18" s="51">
        <v>208</v>
      </c>
      <c r="B18" s="52" t="s">
        <v>92</v>
      </c>
      <c r="C18" s="43">
        <v>26.2</v>
      </c>
      <c r="D18" s="43">
        <v>26.2</v>
      </c>
      <c r="E18" s="43"/>
      <c r="F18" s="17"/>
      <c r="G18" s="17"/>
    </row>
    <row r="19" spans="1:5" ht="21" customHeight="1">
      <c r="A19" s="53" t="s">
        <v>93</v>
      </c>
      <c r="B19" s="53" t="s">
        <v>94</v>
      </c>
      <c r="C19" s="42">
        <v>10.48</v>
      </c>
      <c r="D19" s="42">
        <v>10.48</v>
      </c>
      <c r="E19" s="42"/>
    </row>
    <row r="20" spans="1:5" ht="21" customHeight="1">
      <c r="A20" s="53" t="s">
        <v>95</v>
      </c>
      <c r="B20" s="53" t="s">
        <v>96</v>
      </c>
      <c r="C20" s="42">
        <v>15.72</v>
      </c>
      <c r="D20" s="42">
        <v>15.72</v>
      </c>
      <c r="E20" s="42"/>
    </row>
  </sheetData>
  <sheetProtection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16384" width="9.140625" style="1" customWidth="1"/>
  </cols>
  <sheetData>
    <row r="1" s="1" customFormat="1" ht="15">
      <c r="G1" s="28"/>
    </row>
    <row r="2" spans="1:7" s="1" customFormat="1" ht="30" customHeight="1">
      <c r="A2" s="18" t="s">
        <v>121</v>
      </c>
      <c r="B2" s="18"/>
      <c r="C2" s="18"/>
      <c r="D2" s="18"/>
      <c r="E2" s="18"/>
      <c r="F2" s="18"/>
      <c r="G2" s="18"/>
    </row>
    <row r="3" spans="1:7" s="1" customFormat="1" ht="18" customHeight="1">
      <c r="A3" s="29" t="s">
        <v>39</v>
      </c>
      <c r="B3" s="30"/>
      <c r="C3" s="30"/>
      <c r="D3" s="31"/>
      <c r="E3" s="31"/>
      <c r="F3" s="31"/>
      <c r="G3" s="22" t="s">
        <v>11</v>
      </c>
    </row>
    <row r="4" spans="1:7" s="1" customFormat="1" ht="31.5" customHeight="1">
      <c r="A4" s="5" t="s">
        <v>122</v>
      </c>
      <c r="B4" s="5" t="s">
        <v>123</v>
      </c>
      <c r="C4" s="5" t="s">
        <v>42</v>
      </c>
      <c r="D4" s="32" t="s">
        <v>124</v>
      </c>
      <c r="E4" s="5" t="s">
        <v>125</v>
      </c>
      <c r="F4" s="33" t="s">
        <v>126</v>
      </c>
      <c r="G4" s="5" t="s">
        <v>127</v>
      </c>
    </row>
    <row r="5" spans="1:7" s="1" customFormat="1" ht="21.75" customHeight="1">
      <c r="A5" s="34" t="s">
        <v>56</v>
      </c>
      <c r="B5" s="34" t="s">
        <v>56</v>
      </c>
      <c r="C5" s="35">
        <v>1</v>
      </c>
      <c r="D5" s="36">
        <f>C5+1</f>
        <v>2</v>
      </c>
      <c r="E5" s="36">
        <f>D5+1</f>
        <v>3</v>
      </c>
      <c r="F5" s="36">
        <f>E5+1</f>
        <v>4</v>
      </c>
      <c r="G5" s="36">
        <f>F5+1</f>
        <v>5</v>
      </c>
    </row>
    <row r="6" spans="1:7" s="1" customFormat="1" ht="22.5" customHeight="1">
      <c r="A6" s="6" t="s">
        <v>128</v>
      </c>
      <c r="B6" s="6" t="s">
        <v>129</v>
      </c>
      <c r="C6" s="37" t="s">
        <v>42</v>
      </c>
      <c r="D6" s="37" t="s">
        <v>130</v>
      </c>
      <c r="E6" s="37" t="s">
        <v>131</v>
      </c>
      <c r="F6" s="38" t="s">
        <v>132</v>
      </c>
      <c r="G6" s="38" t="s">
        <v>127</v>
      </c>
    </row>
    <row r="7" spans="1:7" s="1" customFormat="1" ht="21" customHeight="1">
      <c r="A7" s="39">
        <v>2010301</v>
      </c>
      <c r="B7" s="10" t="s">
        <v>133</v>
      </c>
      <c r="C7" s="11">
        <v>42.49</v>
      </c>
      <c r="D7" s="11"/>
      <c r="E7" s="11">
        <v>22.11</v>
      </c>
      <c r="F7" s="11">
        <v>20.18</v>
      </c>
      <c r="G7" s="11"/>
    </row>
    <row r="8" spans="1:8" s="1" customFormat="1" ht="15">
      <c r="A8" s="13"/>
      <c r="B8" s="13"/>
      <c r="C8" s="13"/>
      <c r="D8" s="13"/>
      <c r="E8" s="13"/>
      <c r="F8" s="13"/>
      <c r="G8" s="13"/>
      <c r="H8" s="13"/>
    </row>
    <row r="9" spans="1:7" s="1" customFormat="1" ht="15">
      <c r="A9" s="13"/>
      <c r="B9" s="13"/>
      <c r="C9" s="13"/>
      <c r="D9" s="13"/>
      <c r="E9" s="13"/>
      <c r="F9" s="13"/>
      <c r="G9" s="13"/>
    </row>
    <row r="10" spans="1:7" s="1" customFormat="1" ht="15">
      <c r="A10" s="13"/>
      <c r="B10" s="13"/>
      <c r="C10" s="13"/>
      <c r="D10" s="13"/>
      <c r="E10" s="13"/>
      <c r="F10" s="13"/>
      <c r="G10" s="13"/>
    </row>
    <row r="11" spans="1:7" s="1" customFormat="1" ht="15">
      <c r="A11" s="13"/>
      <c r="B11" s="13"/>
      <c r="C11" s="13"/>
      <c r="D11" s="13"/>
      <c r="E11" s="13"/>
      <c r="F11" s="13"/>
      <c r="G11" s="13"/>
    </row>
    <row r="12" spans="1:7" s="1" customFormat="1" ht="15">
      <c r="A12" s="13"/>
      <c r="B12" s="13"/>
      <c r="C12" s="13"/>
      <c r="D12" s="13"/>
      <c r="E12" s="13"/>
      <c r="F12" s="13"/>
      <c r="G12" s="13"/>
    </row>
    <row r="13" spans="1:7" s="1" customFormat="1" ht="15">
      <c r="A13" s="13"/>
      <c r="B13" s="13"/>
      <c r="C13" s="13"/>
      <c r="D13" s="13"/>
      <c r="E13" s="13"/>
      <c r="F13" s="13"/>
      <c r="G13" s="13"/>
    </row>
    <row r="14" spans="1:7" s="1" customFormat="1" ht="15">
      <c r="A14" s="13"/>
      <c r="B14" s="13"/>
      <c r="C14" s="13"/>
      <c r="D14" s="13"/>
      <c r="E14" s="13"/>
      <c r="F14" s="13"/>
      <c r="G14" s="13"/>
    </row>
    <row r="15" spans="5:7" s="1" customFormat="1" ht="15">
      <c r="E15" s="13"/>
      <c r="F15" s="13"/>
      <c r="G15" s="13"/>
    </row>
    <row r="16" spans="4:6" s="1" customFormat="1" ht="15">
      <c r="D16" s="13"/>
      <c r="E16" s="13"/>
      <c r="F16" s="13"/>
    </row>
    <row r="17" spans="2:6" s="1" customFormat="1" ht="15">
      <c r="B17" s="13"/>
      <c r="C17" s="13"/>
      <c r="D17" s="13"/>
      <c r="F17" s="13"/>
    </row>
    <row r="18" spans="3:7" s="1" customFormat="1" ht="15">
      <c r="C18" s="13"/>
      <c r="E18" s="13"/>
      <c r="G18" s="13"/>
    </row>
    <row r="19" spans="3:7" s="1" customFormat="1" ht="15">
      <c r="C19" s="13"/>
      <c r="G19" s="13"/>
    </row>
    <row r="20" spans="5:7" s="1" customFormat="1" ht="15">
      <c r="E20" s="13"/>
      <c r="G20" s="13"/>
    </row>
    <row r="24" s="1" customFormat="1" ht="15">
      <c r="D24" s="13"/>
    </row>
  </sheetData>
  <sheetProtection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B17" sqref="B17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16384" width="9.140625" style="1" customWidth="1"/>
  </cols>
  <sheetData>
    <row r="1" spans="1:7" s="1" customFormat="1" ht="21" customHeight="1">
      <c r="A1" s="17"/>
      <c r="B1" s="17"/>
      <c r="C1" s="17"/>
      <c r="D1" s="17"/>
      <c r="E1" s="17"/>
      <c r="F1" s="17"/>
      <c r="G1" s="17"/>
    </row>
    <row r="2" spans="1:7" s="1" customFormat="1" ht="29.25" customHeight="1">
      <c r="A2" s="18" t="s">
        <v>134</v>
      </c>
      <c r="B2" s="18"/>
      <c r="C2" s="18"/>
      <c r="D2" s="18"/>
      <c r="E2" s="18"/>
      <c r="F2" s="19"/>
      <c r="G2" s="19"/>
    </row>
    <row r="3" spans="1:7" s="1" customFormat="1" ht="21" customHeight="1">
      <c r="A3" s="20" t="s">
        <v>39</v>
      </c>
      <c r="B3" s="21"/>
      <c r="C3" s="21"/>
      <c r="D3" s="21"/>
      <c r="E3" s="22" t="s">
        <v>11</v>
      </c>
      <c r="F3" s="17"/>
      <c r="G3" s="17"/>
    </row>
    <row r="4" spans="1:7" s="1" customFormat="1" ht="17.25" customHeight="1">
      <c r="A4" s="4" t="s">
        <v>69</v>
      </c>
      <c r="B4" s="4"/>
      <c r="C4" s="4" t="s">
        <v>113</v>
      </c>
      <c r="D4" s="4"/>
      <c r="E4" s="4"/>
      <c r="F4" s="17"/>
      <c r="G4" s="17"/>
    </row>
    <row r="5" spans="1:7" s="1" customFormat="1" ht="21" customHeight="1">
      <c r="A5" s="4" t="s">
        <v>75</v>
      </c>
      <c r="B5" s="3" t="s">
        <v>76</v>
      </c>
      <c r="C5" s="23" t="s">
        <v>42</v>
      </c>
      <c r="D5" s="23" t="s">
        <v>70</v>
      </c>
      <c r="E5" s="23" t="s">
        <v>71</v>
      </c>
      <c r="F5" s="17"/>
      <c r="G5" s="17"/>
    </row>
    <row r="6" spans="1:8" s="1" customFormat="1" ht="21" customHeight="1">
      <c r="A6" s="5" t="s">
        <v>56</v>
      </c>
      <c r="B6" s="5" t="s">
        <v>56</v>
      </c>
      <c r="C6" s="24">
        <v>1</v>
      </c>
      <c r="D6" s="24">
        <f>C6+1</f>
        <v>2</v>
      </c>
      <c r="E6" s="24">
        <f>D6+1</f>
        <v>3</v>
      </c>
      <c r="F6" s="17"/>
      <c r="G6" s="17"/>
      <c r="H6" s="13"/>
    </row>
    <row r="7" spans="1:7" s="1" customFormat="1" ht="18.75" customHeight="1">
      <c r="A7" s="25" t="s">
        <v>40</v>
      </c>
      <c r="B7" s="25" t="s">
        <v>41</v>
      </c>
      <c r="C7" s="26" t="s">
        <v>42</v>
      </c>
      <c r="D7" s="27" t="s">
        <v>135</v>
      </c>
      <c r="E7" s="26" t="s">
        <v>136</v>
      </c>
      <c r="F7" s="17"/>
      <c r="G7" s="17"/>
    </row>
    <row r="8" spans="1:7" s="1" customFormat="1" ht="21" customHeight="1">
      <c r="A8" s="17"/>
      <c r="B8" s="17"/>
      <c r="C8" s="17"/>
      <c r="D8" s="17"/>
      <c r="E8" s="17"/>
      <c r="F8" s="17"/>
      <c r="G8" s="17"/>
    </row>
    <row r="9" spans="1:7" s="1" customFormat="1" ht="21" customHeight="1">
      <c r="A9" s="17"/>
      <c r="B9" s="17"/>
      <c r="C9" s="17"/>
      <c r="D9" s="17"/>
      <c r="E9" s="17"/>
      <c r="F9" s="17"/>
      <c r="G9" s="17"/>
    </row>
    <row r="10" spans="1:7" s="1" customFormat="1" ht="21" customHeight="1">
      <c r="A10" s="17"/>
      <c r="B10" s="17"/>
      <c r="C10" s="17"/>
      <c r="D10" s="17"/>
      <c r="E10" s="17"/>
      <c r="F10" s="17"/>
      <c r="G10" s="17"/>
    </row>
    <row r="11" spans="1:6" s="1" customFormat="1" ht="21" customHeight="1">
      <c r="A11" s="17"/>
      <c r="B11" s="17"/>
      <c r="C11" s="17"/>
      <c r="D11" s="17"/>
      <c r="E11" s="17"/>
      <c r="F11" s="17"/>
    </row>
    <row r="12" spans="1:7" s="1" customFormat="1" ht="21" customHeight="1">
      <c r="A12" s="17"/>
      <c r="B12" s="17"/>
      <c r="C12" s="17"/>
      <c r="D12" s="17"/>
      <c r="E12" s="17"/>
      <c r="F12" s="17"/>
      <c r="G12" s="17"/>
    </row>
    <row r="13" spans="1:6" s="1" customFormat="1" ht="21" customHeight="1">
      <c r="A13" s="17"/>
      <c r="B13" s="17"/>
      <c r="C13" s="17"/>
      <c r="D13" s="17"/>
      <c r="E13" s="17"/>
      <c r="F13" s="17"/>
    </row>
    <row r="14" spans="1:7" s="1" customFormat="1" ht="21" customHeight="1">
      <c r="A14" s="17"/>
      <c r="B14" s="17"/>
      <c r="C14" s="17"/>
      <c r="D14" s="17"/>
      <c r="E14" s="17"/>
      <c r="F14" s="17"/>
      <c r="G14" s="17"/>
    </row>
    <row r="15" spans="1:7" s="1" customFormat="1" ht="21" customHeight="1">
      <c r="A15" s="17"/>
      <c r="B15" s="17"/>
      <c r="C15" s="17"/>
      <c r="D15" s="17"/>
      <c r="E15" s="17"/>
      <c r="F15" s="17"/>
      <c r="G15" s="17"/>
    </row>
    <row r="16" spans="1:7" s="1" customFormat="1" ht="21" customHeight="1">
      <c r="A16" s="17"/>
      <c r="B16" s="17"/>
      <c r="C16" s="17"/>
      <c r="D16" s="17"/>
      <c r="E16" s="17"/>
      <c r="F16" s="17"/>
      <c r="G16" s="17"/>
    </row>
    <row r="17" s="1" customFormat="1" ht="21" customHeight="1"/>
    <row r="18" spans="1:7" s="1" customFormat="1" ht="21" customHeight="1">
      <c r="A18" s="17"/>
      <c r="B18" s="17"/>
      <c r="C18" s="17"/>
      <c r="D18" s="17"/>
      <c r="E18" s="17"/>
      <c r="F18" s="17"/>
      <c r="G18" s="17"/>
    </row>
  </sheetData>
  <sheetProtection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Muya-</cp:lastModifiedBy>
  <dcterms:created xsi:type="dcterms:W3CDTF">2019-06-01T01:01:26Z</dcterms:created>
  <dcterms:modified xsi:type="dcterms:W3CDTF">2019-06-13T07:01:52Z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  <property fmtid="{D5CDD505-2E9C-101B-9397-08002B2CF9AE}" pid="4" name="KSOReadingLayo">
    <vt:bool>false</vt:bool>
  </property>
</Properties>
</file>