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'部门收入总表'!$A$1:$O$38</definedName>
    <definedName name="_xlnm.Print_Area" localSheetId="3">'部门支出总表'!$A$1:$H$37</definedName>
    <definedName name="_xlnm.Print_Area" localSheetId="4">'财拨收支总表'!$A$1:$F$54</definedName>
    <definedName name="_xlnm.Print_Area" localSheetId="10">'财拨总表（引用）'!$A$1:$D$27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'一般公共预算基本支出表'!$A$1:$E$44</definedName>
    <definedName name="_xlnm.Print_Area" localSheetId="5">'一般公共预算支出表'!$A$1:$E$43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<sst xmlns="http://schemas.openxmlformats.org/spreadsheetml/2006/main" count="343" uniqueCount="182">
  <si>
    <t/>
  </si>
  <si>
    <t>总计</t>
  </si>
  <si>
    <t>2020年部门预算表</t>
  </si>
  <si>
    <t>编制日期：</t>
  </si>
  <si>
    <t>编制单位：</t>
  </si>
  <si>
    <t>收支预算总表</t>
  </si>
  <si>
    <t>填报单位:711001赣州市赣县区梅林镇人民政府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</si>
  <si>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</si>
  <si>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</si>
  <si>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</si>
  <si>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</si>
  <si>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</si>
  <si>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</si>
  <si>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</si>
  <si>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</si>
  <si>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</si>
  <si>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</si>
  <si>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</si>
  <si>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</si>
  <si>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</si>
  <si>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</si>
  <si>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</si>
  <si>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</si>
  <si>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</si>
  <si>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</si>
  <si>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</si>
  <si>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</si>
  <si>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</si>
  <si>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</si>
  <si>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</si>
  <si>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</si>
  <si>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</si>
  <si>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</si>
  <si>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</si>
  <si>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</si>
  <si>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</si>
  <si>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</si>
  <si>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</si>
  <si>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</si>
  <si>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</si>
  <si>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</si>
  <si>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</si>
  <si>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</si>
  <si>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</si>
  <si>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</si>
  <si>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</si>
  <si>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</si>
  <si>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</si>
  <si>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</si>
  <si>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</si>
  <si>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</si>
  <si>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</si>
  <si>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</si>
  <si>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</si>
  <si>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</si>
  <si>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</si>
  <si>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02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</si>
  <si>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</si>
  <si>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</si>
  <si>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</si>
  <si>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</si>
  <si>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</si>
  <si>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</si>
  <si>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</si>
  <si>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</si>
  <si>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</si>
  <si>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</si>
  <si>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</si>
  <si>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</si>
  <si>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212</t>
  </si>
  <si>
    <t>城乡社区支出</t>
  </si>
  <si>
    <t>　99</t>
  </si>
  <si>
    <t>　其他城乡社区支出</t>
  </si>
  <si>
    <t>　　2129901</t>
  </si>
  <si>
    <t>　　其他城乡社区支出</t>
  </si>
  <si>
    <t>213</t>
  </si>
  <si>
    <t>农林水支出</t>
  </si>
  <si>
    <t>　07</t>
  </si>
  <si>
    <t>　农村综合改革</t>
  </si>
  <si>
    <t>　　2130799</t>
  </si>
  <si>
    <t>　　其他农村综合改革支出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</si>
  <si>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</si>
  <si>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</si>
  <si>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</si>
  <si>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</si>
  <si>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</si>
  <si>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</si>
  <si>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</si>
  <si>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</si>
  <si>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</si>
  <si>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</si>
  <si>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</si>
  <si>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</si>
  <si>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</si>
  <si>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</si>
  <si>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</si>
  <si>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</si>
  <si>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</si>
  <si>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</si>
  <si>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</si>
  <si>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</si>
  <si>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</si>
  <si>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</si>
  <si>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</si>
  <si>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</si>
  <si>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</si>
  <si>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</si>
  <si>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</si>
  <si>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</si>
  <si>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</si>
  <si>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</si>
  <si>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</si>
  <si>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</si>
  <si>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</si>
  <si>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</si>
  <si>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</si>
  <si>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</si>
  <si>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</si>
  <si>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3010101</t>
  </si>
  <si>
    <t>　职务（岗位）工资</t>
  </si>
  <si>
    <t>3010102</t>
  </si>
  <si>
    <t>　级别（薪级）工资</t>
  </si>
  <si>
    <t>3010201</t>
  </si>
  <si>
    <t>　统一津补贴</t>
  </si>
  <si>
    <t>3010202</t>
  </si>
  <si>
    <t>　特殊岗位津贴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</si>
  <si>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</si>
  <si>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</si>
  <si>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</si>
  <si>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</si>
  <si>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</si>
  <si>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</si>
  <si>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</si>
  <si>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</si>
  <si>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</si>
  <si>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</si>
  <si>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</si>
  <si>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独生子女费</t>
  </si>
  <si>
    <t>3019905</t>
  </si>
  <si>
    <t>　职工福利</t>
  </si>
  <si>
    <t>3019999</t>
  </si>
  <si>
    <t>　其他其他工资福利支出</t>
  </si>
  <si>
    <t>商品和服务支出</t>
  </si>
  <si>
    <t>3023999</t>
  </si>
  <si>
    <t>　其他其他交通费用</t>
  </si>
  <si>
    <t>对个人和家庭的补助</t>
  </si>
  <si>
    <t>3030202</t>
  </si>
  <si>
    <t>　退休生活补贴</t>
  </si>
  <si>
    <t>3030204</t>
  </si>
  <si>
    <t>　退休人员交通费</t>
  </si>
  <si>
    <t>3030501</t>
  </si>
  <si>
    <t>　遗嘱补助</t>
  </si>
  <si>
    <t>3030902</t>
  </si>
  <si>
    <t>　独生子女父母奖励金</t>
  </si>
  <si>
    <t>3039901</t>
  </si>
  <si>
    <t>　高温津贴</t>
  </si>
  <si>
    <t>3039902</t>
  </si>
  <si>
    <t>　取暖费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</si>
  <si>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</si>
  <si>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</si>
  <si>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</si>
  <si>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</si>
  <si>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</si>
  <si>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</si>
  <si>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</si>
  <si>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</si>
  <si>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</si>
  <si>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</si>
  <si>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711</t>
  </si>
  <si>
    <t>梅林镇</t>
  </si>
  <si>
    <t>政府性基金预算支出表</t>
  </si>
  <si>
    <t>支出预算总表</t>
  </si>
  <si>
    <t>科目名称</t>
  </si>
  <si>
    <t>财政拨款预算表</t>
  </si>
  <si>
    <t>社会保险基金支出</t>
  </si>
  <si>
    <t>医疗卫生</t>
  </si>
  <si>
    <t>城乡社区事务</t>
  </si>
  <si>
    <t>其他支出</t>
  </si>
  <si>
    <t>部门名称：赣州市赣县区梅林镇人民政府</t>
  </si>
  <si>
    <t>制表人签章：李霞</t>
  </si>
  <si>
    <t>单位负责人签章：曾振华</t>
  </si>
  <si>
    <t>财务负责人签章：张素贞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</si>
</sst>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0.00_);\(0.00\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Calibri"/>
      <family val="2"/>
    </font>
    <font>
      <sz val="12"/>
      <color indexed="40"/>
      <name val="宋体"/>
      <family val="0"/>
    </font>
    <font>
      <sz val="11"/>
      <color indexed="40"/>
      <name val="Calibri"/>
      <family val="2"/>
    </font>
    <font>
      <sz val="12"/>
      <color indexed="10"/>
      <name val="Calibri"/>
      <family val="2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B0F0"/>
      <name val="宋体"/>
      <family val="0"/>
    </font>
    <font>
      <sz val="11"/>
      <color rgb="FF00B0F0"/>
      <name val="Calibri"/>
      <family val="2"/>
    </font>
    <font>
      <sz val="12"/>
      <color rgb="FFFF0000"/>
      <name val="Calibri"/>
      <family val="2"/>
    </font>
    <font>
      <sz val="12"/>
      <color rgb="FFFF0000"/>
      <name val="宋体"/>
      <family val="0"/>
    </font>
    <font>
      <sz val="9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0" fillId="32" borderId="9" applyNumberFormat="0" applyFont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4" fontId="16" fillId="0" borderId="10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1" xfId="0" applyNumberFormat="1" applyFont="1" applyBorder="1" applyAlignment="1" applyProtection="1">
      <alignment horizontal="left" vertical="center"/>
      <protection/>
    </xf>
    <xf numFmtId="4" fontId="10" fillId="0" borderId="19" xfId="0" applyNumberFormat="1" applyFont="1" applyBorder="1" applyAlignment="1" applyProtection="1">
      <alignment horizontal="right" vertical="center"/>
      <protection/>
    </xf>
    <xf numFmtId="49" fontId="10" fillId="0" borderId="20" xfId="0" applyNumberFormat="1" applyFont="1" applyBorder="1" applyAlignment="1" applyProtection="1">
      <alignment horizontal="left" vertical="center" wrapText="1"/>
      <protection/>
    </xf>
    <xf numFmtId="4" fontId="10" fillId="0" borderId="20" xfId="0" applyNumberFormat="1" applyFont="1" applyBorder="1" applyAlignment="1" applyProtection="1">
      <alignment horizontal="right" vertical="center"/>
      <protection/>
    </xf>
    <xf numFmtId="0" fontId="3" fillId="0" borderId="20" xfId="0" applyFont="1" applyBorder="1" applyAlignment="1" applyProtection="1">
      <alignment/>
      <protection/>
    </xf>
    <xf numFmtId="49" fontId="10" fillId="0" borderId="20" xfId="0" applyNumberFormat="1" applyFont="1" applyBorder="1" applyAlignment="1" applyProtection="1">
      <alignment/>
      <protection/>
    </xf>
    <xf numFmtId="185" fontId="10" fillId="0" borderId="10" xfId="0" applyNumberFormat="1" applyFont="1" applyBorder="1" applyAlignment="1" applyProtection="1">
      <alignment horizontal="right" vertical="center"/>
      <protection/>
    </xf>
    <xf numFmtId="185" fontId="10" fillId="0" borderId="11" xfId="0" applyNumberFormat="1" applyFont="1" applyBorder="1" applyAlignment="1" applyProtection="1">
      <alignment horizontal="right" vertical="center"/>
      <protection/>
    </xf>
    <xf numFmtId="185" fontId="10" fillId="0" borderId="20" xfId="0" applyNumberFormat="1" applyFont="1" applyBorder="1" applyAlignment="1" applyProtection="1">
      <alignment horizontal="right" vertical="center"/>
      <protection/>
    </xf>
    <xf numFmtId="185" fontId="10" fillId="0" borderId="20" xfId="0" applyNumberFormat="1" applyFont="1" applyBorder="1" applyAlignment="1" applyProtection="1">
      <alignment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20" xfId="0" applyNumberFormat="1" applyFont="1" applyBorder="1" applyAlignment="1" applyProtection="1">
      <alignment horizontal="right" vertical="center"/>
      <protection/>
    </xf>
    <xf numFmtId="2" fontId="3" fillId="0" borderId="20" xfId="0" applyNumberFormat="1" applyFont="1" applyBorder="1" applyAlignment="1" applyProtection="1">
      <alignment/>
      <protection/>
    </xf>
    <xf numFmtId="0" fontId="53" fillId="0" borderId="0" xfId="0" applyFont="1" applyBorder="1" applyAlignment="1" applyProtection="1">
      <alignment/>
      <protection/>
    </xf>
    <xf numFmtId="4" fontId="58" fillId="0" borderId="13" xfId="0" applyNumberFormat="1" applyFont="1" applyBorder="1" applyAlignment="1" applyProtection="1">
      <alignment horizontal="right" vertical="center" wrapText="1"/>
      <protection/>
    </xf>
    <xf numFmtId="4" fontId="58" fillId="0" borderId="10" xfId="0" applyNumberFormat="1" applyFont="1" applyBorder="1" applyAlignment="1" applyProtection="1">
      <alignment horizontal="right" vertical="center" wrapText="1"/>
      <protection/>
    </xf>
    <xf numFmtId="0" fontId="59" fillId="0" borderId="0" xfId="0" applyFont="1" applyBorder="1" applyAlignment="1" applyProtection="1">
      <alignment/>
      <protection/>
    </xf>
    <xf numFmtId="49" fontId="16" fillId="0" borderId="13" xfId="0" applyNumberFormat="1" applyFont="1" applyBorder="1" applyAlignment="1" applyProtection="1">
      <alignment horizontal="left" vertical="center" wrapText="1"/>
      <protection/>
    </xf>
    <xf numFmtId="4" fontId="16" fillId="0" borderId="13" xfId="0" applyNumberFormat="1" applyFont="1" applyBorder="1" applyAlignment="1" applyProtection="1">
      <alignment horizontal="right" vertical="center" wrapText="1"/>
      <protection/>
    </xf>
    <xf numFmtId="4" fontId="16" fillId="0" borderId="10" xfId="0" applyNumberFormat="1" applyFont="1" applyBorder="1" applyAlignment="1" applyProtection="1">
      <alignment horizontal="right" vertical="center" wrapText="1"/>
      <protection/>
    </xf>
    <xf numFmtId="4" fontId="16" fillId="0" borderId="14" xfId="0" applyNumberFormat="1" applyFont="1" applyBorder="1" applyAlignment="1" applyProtection="1">
      <alignment horizontal="right" vertical="center" wrapText="1"/>
      <protection/>
    </xf>
    <xf numFmtId="4" fontId="16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60" fillId="0" borderId="0" xfId="0" applyFont="1" applyBorder="1" applyAlignment="1" applyProtection="1">
      <alignment/>
      <protection/>
    </xf>
    <xf numFmtId="0" fontId="61" fillId="0" borderId="15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21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" fontId="16" fillId="0" borderId="20" xfId="0" applyNumberFormat="1" applyFont="1" applyBorder="1" applyAlignment="1" applyProtection="1">
      <alignment horizontal="right" vertical="center" wrapText="1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20" xfId="0" applyNumberFormat="1" applyFont="1" applyBorder="1" applyAlignment="1" applyProtection="1">
      <alignment horizontal="right" vertical="center" wrapText="1"/>
      <protection/>
    </xf>
    <xf numFmtId="49" fontId="16" fillId="0" borderId="18" xfId="0" applyNumberFormat="1" applyFont="1" applyBorder="1" applyAlignment="1" applyProtection="1">
      <alignment horizontal="left" vertical="center" wrapText="1"/>
      <protection/>
    </xf>
    <xf numFmtId="4" fontId="16" fillId="0" borderId="18" xfId="0" applyNumberFormat="1" applyFont="1" applyBorder="1" applyAlignment="1" applyProtection="1">
      <alignment horizontal="right" vertical="center" wrapText="1"/>
      <protection/>
    </xf>
    <xf numFmtId="49" fontId="16" fillId="0" borderId="20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N4" sqref="N4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42" t="s">
        <v>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178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180</v>
      </c>
      <c r="B17" s="16"/>
      <c r="C17" s="16"/>
      <c r="D17" s="16"/>
      <c r="E17" s="17"/>
      <c r="F17" s="16"/>
      <c r="G17" s="16" t="s">
        <v>181</v>
      </c>
      <c r="H17" s="16"/>
      <c r="I17" s="17"/>
      <c r="J17" s="16"/>
      <c r="K17" s="16"/>
      <c r="L17" s="16"/>
      <c r="M17" s="16" t="s">
        <v>179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zoomScalePageLayoutView="0" workbookViewId="0" topLeftCell="A1">
      <selection activeCell="E14" sqref="E14"/>
    </sheetView>
  </sheetViews>
  <sheetFormatPr defaultColWidth="9.140625" defaultRowHeight="12.75" customHeight="1"/>
  <cols>
    <col min="1" max="1" width="36.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66" t="s">
        <v>171</v>
      </c>
      <c r="B2" s="266"/>
      <c r="C2" s="266"/>
    </row>
    <row r="3" s="1" customFormat="1" ht="17.25" customHeight="1"/>
    <row r="4" spans="1:3" s="1" customFormat="1" ht="15.75" customHeight="1">
      <c r="A4" s="267" t="s">
        <v>172</v>
      </c>
      <c r="B4" s="268" t="s">
        <v>33</v>
      </c>
      <c r="C4" s="268" t="s">
        <v>26</v>
      </c>
    </row>
    <row r="5" spans="1:3" s="1" customFormat="1" ht="19.5" customHeight="1">
      <c r="A5" s="267"/>
      <c r="B5" s="268"/>
      <c r="C5" s="268"/>
    </row>
    <row r="6" spans="1:3" s="1" customFormat="1" ht="22.5" customHeight="1">
      <c r="A6" s="185" t="s">
        <v>47</v>
      </c>
      <c r="B6" s="185">
        <v>1</v>
      </c>
      <c r="C6" s="185">
        <v>2</v>
      </c>
    </row>
    <row r="7" spans="1:6" s="1" customFormat="1" ht="27.75" customHeight="1">
      <c r="A7" s="186" t="s">
        <v>33</v>
      </c>
      <c r="B7" s="211">
        <v>1509.67</v>
      </c>
      <c r="C7" s="187"/>
      <c r="D7" s="188"/>
      <c r="F7" s="189"/>
    </row>
    <row r="8" spans="1:3" s="1" customFormat="1" ht="27.75" customHeight="1">
      <c r="A8" s="190" t="s">
        <v>49</v>
      </c>
      <c r="B8" s="211">
        <v>1067.64</v>
      </c>
      <c r="C8" s="187"/>
    </row>
    <row r="9" spans="1:3" s="1" customFormat="1" ht="27.75" customHeight="1">
      <c r="A9" s="190" t="s">
        <v>55</v>
      </c>
      <c r="B9" s="211">
        <v>27.66</v>
      </c>
      <c r="C9" s="187"/>
    </row>
    <row r="10" spans="1:3" s="1" customFormat="1" ht="27.75" customHeight="1">
      <c r="A10" s="204" t="s">
        <v>174</v>
      </c>
      <c r="B10" s="211">
        <v>86.85</v>
      </c>
      <c r="C10" s="187"/>
    </row>
    <row r="11" spans="1:3" s="1" customFormat="1" ht="27.75" customHeight="1">
      <c r="A11" s="204" t="s">
        <v>175</v>
      </c>
      <c r="B11" s="211">
        <v>25.2</v>
      </c>
      <c r="C11" s="187"/>
    </row>
    <row r="12" spans="1:3" s="1" customFormat="1" ht="27.75" customHeight="1">
      <c r="A12" s="205" t="s">
        <v>176</v>
      </c>
      <c r="B12" s="212">
        <v>111.84</v>
      </c>
      <c r="C12" s="206"/>
    </row>
    <row r="13" spans="1:3" s="1" customFormat="1" ht="27.75" customHeight="1">
      <c r="A13" s="207" t="s">
        <v>82</v>
      </c>
      <c r="B13" s="213">
        <v>70.88</v>
      </c>
      <c r="C13" s="208"/>
    </row>
    <row r="14" spans="1:5" s="1" customFormat="1" ht="27.75" customHeight="1">
      <c r="A14" s="210" t="s">
        <v>177</v>
      </c>
      <c r="B14" s="214">
        <v>119.6</v>
      </c>
      <c r="C14" s="209"/>
      <c r="E14" s="192"/>
    </row>
    <row r="15" spans="1:3" s="1" customFormat="1" ht="27.75" customHeight="1">
      <c r="A15" s="191"/>
      <c r="B15" s="192"/>
      <c r="C15" s="193"/>
    </row>
    <row r="16" spans="1:4" s="1" customFormat="1" ht="27.75" customHeight="1">
      <c r="A16" s="194"/>
      <c r="B16" s="193"/>
      <c r="C16" s="192"/>
      <c r="D16" s="192"/>
    </row>
    <row r="17" spans="1:3" s="1" customFormat="1" ht="27.75" customHeight="1">
      <c r="A17" s="194"/>
      <c r="C17" s="193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69" t="s">
        <v>173</v>
      </c>
      <c r="B2" s="269"/>
      <c r="C2" s="269"/>
      <c r="D2" s="269"/>
    </row>
    <row r="3" s="1" customFormat="1" ht="17.25" customHeight="1"/>
    <row r="4" spans="1:4" s="1" customFormat="1" ht="21.75" customHeight="1">
      <c r="A4" s="270" t="s">
        <v>172</v>
      </c>
      <c r="B4" s="271" t="s">
        <v>35</v>
      </c>
      <c r="C4" s="271" t="s">
        <v>97</v>
      </c>
      <c r="D4" s="271" t="s">
        <v>98</v>
      </c>
    </row>
    <row r="5" spans="1:4" s="1" customFormat="1" ht="47.25" customHeight="1">
      <c r="A5" s="270"/>
      <c r="B5" s="271"/>
      <c r="C5" s="271"/>
      <c r="D5" s="271"/>
    </row>
    <row r="6" spans="1:4" s="1" customFormat="1" ht="22.5" customHeight="1">
      <c r="A6" s="195" t="s">
        <v>47</v>
      </c>
      <c r="B6" s="195">
        <v>1</v>
      </c>
      <c r="C6" s="195">
        <v>2</v>
      </c>
      <c r="D6" s="195">
        <v>3</v>
      </c>
    </row>
    <row r="7" spans="1:4" s="1" customFormat="1" ht="27.75" customHeight="1">
      <c r="A7" s="196" t="s">
        <v>0</v>
      </c>
      <c r="B7" s="197">
        <v>1509.67</v>
      </c>
      <c r="C7" s="198">
        <f>B7</f>
        <v>1509.67</v>
      </c>
      <c r="D7" s="197"/>
    </row>
    <row r="8" spans="1:4" s="1" customFormat="1" ht="27.75" customHeight="1">
      <c r="A8" s="190" t="s">
        <v>49</v>
      </c>
      <c r="B8" s="211">
        <v>1067.64</v>
      </c>
      <c r="C8" s="211">
        <v>1067.64</v>
      </c>
      <c r="D8" s="197"/>
    </row>
    <row r="9" spans="1:4" s="1" customFormat="1" ht="27.75" customHeight="1">
      <c r="A9" s="190" t="s">
        <v>55</v>
      </c>
      <c r="B9" s="211">
        <v>27.66</v>
      </c>
      <c r="C9" s="211">
        <v>27.66</v>
      </c>
      <c r="D9" s="197"/>
    </row>
    <row r="10" spans="1:4" s="1" customFormat="1" ht="27.75" customHeight="1">
      <c r="A10" s="204" t="s">
        <v>174</v>
      </c>
      <c r="B10" s="211">
        <v>86.85</v>
      </c>
      <c r="C10" s="211">
        <v>86.85</v>
      </c>
      <c r="D10" s="197"/>
    </row>
    <row r="11" spans="1:4" s="1" customFormat="1" ht="27.75" customHeight="1">
      <c r="A11" s="204" t="s">
        <v>175</v>
      </c>
      <c r="B11" s="211">
        <v>25.2</v>
      </c>
      <c r="C11" s="211">
        <v>25.2</v>
      </c>
      <c r="D11" s="197"/>
    </row>
    <row r="12" spans="1:4" s="1" customFormat="1" ht="27.75" customHeight="1">
      <c r="A12" s="205" t="s">
        <v>176</v>
      </c>
      <c r="B12" s="212">
        <v>111.84</v>
      </c>
      <c r="C12" s="212">
        <v>111.84</v>
      </c>
      <c r="D12" s="215"/>
    </row>
    <row r="13" spans="1:4" s="1" customFormat="1" ht="27.75" customHeight="1">
      <c r="A13" s="207" t="s">
        <v>82</v>
      </c>
      <c r="B13" s="213">
        <v>70.88</v>
      </c>
      <c r="C13" s="213">
        <v>70.88</v>
      </c>
      <c r="D13" s="216"/>
    </row>
    <row r="14" spans="1:8" s="1" customFormat="1" ht="27.75" customHeight="1">
      <c r="A14" s="210" t="s">
        <v>177</v>
      </c>
      <c r="B14" s="214">
        <v>119.6</v>
      </c>
      <c r="C14" s="214">
        <v>119.6</v>
      </c>
      <c r="D14" s="217"/>
      <c r="E14" s="199"/>
      <c r="H14" s="199"/>
    </row>
    <row r="15" spans="1:4" s="1" customFormat="1" ht="27.75" customHeight="1">
      <c r="A15" s="200"/>
      <c r="B15" s="199"/>
      <c r="C15" s="201"/>
      <c r="D15" s="199"/>
    </row>
    <row r="16" spans="1:8" s="1" customFormat="1" ht="27.75" customHeight="1">
      <c r="A16" s="200"/>
      <c r="B16" s="199"/>
      <c r="C16" s="199"/>
      <c r="D16" s="199"/>
      <c r="E16" s="199"/>
      <c r="F16" s="201"/>
      <c r="G16" s="201"/>
      <c r="H16" s="201"/>
    </row>
    <row r="17" spans="1:7" s="1" customFormat="1" ht="27.75" customHeight="1">
      <c r="A17" s="200"/>
      <c r="C17" s="199"/>
      <c r="D17" s="199"/>
      <c r="E17" s="199"/>
      <c r="F17" s="201"/>
      <c r="G17" s="201"/>
    </row>
    <row r="18" s="1" customFormat="1" ht="27.75" customHeight="1">
      <c r="C18" s="200"/>
    </row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  <row r="2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C20" sqref="C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42.140625" style="1" customWidth="1"/>
    <col min="4" max="4" width="18.421875" style="1" customWidth="1"/>
    <col min="5" max="255" width="9.140625" style="1" customWidth="1"/>
  </cols>
  <sheetData>
    <row r="2" spans="1:4" s="1" customFormat="1" ht="29.25" customHeight="1">
      <c r="A2" s="243" t="s">
        <v>5</v>
      </c>
      <c r="B2" s="243"/>
      <c r="C2" s="243"/>
      <c r="D2" s="243"/>
    </row>
    <row r="3" spans="1:4" s="1" customFormat="1" ht="17.25" customHeight="1">
      <c r="A3" s="20" t="s">
        <v>6</v>
      </c>
      <c r="B3" s="21"/>
      <c r="C3" s="21"/>
      <c r="D3" s="22" t="s">
        <v>7</v>
      </c>
    </row>
    <row r="4" spans="1:4" s="1" customFormat="1" ht="17.25" customHeight="1">
      <c r="A4" s="244" t="s">
        <v>8</v>
      </c>
      <c r="B4" s="244"/>
      <c r="C4" s="244" t="s">
        <v>9</v>
      </c>
      <c r="D4" s="244"/>
    </row>
    <row r="5" spans="1:4" s="1" customFormat="1" ht="17.25" customHeight="1">
      <c r="A5" s="23" t="s">
        <v>10</v>
      </c>
      <c r="B5" s="24" t="s">
        <v>11</v>
      </c>
      <c r="C5" s="25" t="s">
        <v>12</v>
      </c>
      <c r="D5" s="25" t="s">
        <v>11</v>
      </c>
    </row>
    <row r="6" spans="1:4" s="1" customFormat="1" ht="17.25" customHeight="1">
      <c r="A6" s="26" t="s">
        <v>13</v>
      </c>
      <c r="B6" s="27">
        <v>1509.67</v>
      </c>
      <c r="C6" s="28" t="str">
        <f>'支出总表（引用）'!A8</f>
        <v>一般公共服务支出</v>
      </c>
      <c r="D6" s="29">
        <f>'支出总表（引用）'!B8</f>
        <v>1067.64</v>
      </c>
    </row>
    <row r="7" spans="1:4" s="1" customFormat="1" ht="17.25" customHeight="1">
      <c r="A7" s="26" t="s">
        <v>14</v>
      </c>
      <c r="B7" s="27">
        <v>1509.67</v>
      </c>
      <c r="C7" s="28" t="str">
        <f>'支出总表（引用）'!A9</f>
        <v>社会保障和就业支出</v>
      </c>
      <c r="D7" s="29">
        <f>'支出总表（引用）'!B9</f>
        <v>27.66</v>
      </c>
    </row>
    <row r="8" spans="1:4" s="1" customFormat="1" ht="17.25" customHeight="1">
      <c r="A8" s="26" t="s">
        <v>15</v>
      </c>
      <c r="B8" s="27"/>
      <c r="C8" s="28" t="str">
        <f>'支出总表（引用）'!A10</f>
        <v>社会保险基金支出</v>
      </c>
      <c r="D8" s="29">
        <f>'支出总表（引用）'!B10</f>
        <v>86.85</v>
      </c>
    </row>
    <row r="9" spans="1:4" s="1" customFormat="1" ht="17.25" customHeight="1">
      <c r="A9" s="26" t="s">
        <v>16</v>
      </c>
      <c r="B9" s="27"/>
      <c r="C9" s="28" t="str">
        <f>'支出总表（引用）'!A11</f>
        <v>医疗卫生</v>
      </c>
      <c r="D9" s="29">
        <f>'支出总表（引用）'!B11</f>
        <v>25.2</v>
      </c>
    </row>
    <row r="10" spans="1:4" s="1" customFormat="1" ht="17.25" customHeight="1">
      <c r="A10" s="26" t="s">
        <v>17</v>
      </c>
      <c r="B10" s="27"/>
      <c r="C10" s="28" t="str">
        <f>'支出总表（引用）'!A12</f>
        <v>城乡社区事务</v>
      </c>
      <c r="D10" s="29">
        <f>'支出总表（引用）'!B12</f>
        <v>111.84</v>
      </c>
    </row>
    <row r="11" spans="1:4" s="1" customFormat="1" ht="17.25" customHeight="1">
      <c r="A11" s="26" t="s">
        <v>18</v>
      </c>
      <c r="B11" s="27"/>
      <c r="C11" s="28" t="str">
        <f>'支出总表（引用）'!A13</f>
        <v>住房保障支出</v>
      </c>
      <c r="D11" s="203">
        <f>'支出总表（引用）'!B13</f>
        <v>70.88</v>
      </c>
    </row>
    <row r="12" spans="1:4" s="1" customFormat="1" ht="17.25" customHeight="1">
      <c r="A12" s="26" t="s">
        <v>19</v>
      </c>
      <c r="B12" s="27"/>
      <c r="C12" s="28" t="str">
        <f>'支出总表（引用）'!A14</f>
        <v>其他支出</v>
      </c>
      <c r="D12" s="29">
        <f>'支出总表（引用）'!B14</f>
        <v>119.6</v>
      </c>
    </row>
    <row r="13" spans="1:4" s="1" customFormat="1" ht="17.25" customHeight="1">
      <c r="A13" s="26" t="s">
        <v>20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21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22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23</v>
      </c>
      <c r="B49" s="35">
        <v>1509.67</v>
      </c>
      <c r="C49" s="34" t="s">
        <v>24</v>
      </c>
      <c r="D49" s="33">
        <f>'支出总表（引用）'!B7</f>
        <v>1509.67</v>
      </c>
    </row>
    <row r="50" spans="1:4" s="1" customFormat="1" ht="17.25" customHeight="1">
      <c r="A50" s="26" t="s">
        <v>25</v>
      </c>
      <c r="B50" s="27"/>
      <c r="C50" s="36" t="s">
        <v>26</v>
      </c>
      <c r="D50" s="33"/>
    </row>
    <row r="51" spans="1:4" s="1" customFormat="1" ht="17.25" customHeight="1">
      <c r="A51" s="26" t="s">
        <v>27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28</v>
      </c>
      <c r="B53" s="41">
        <v>1509.67</v>
      </c>
      <c r="C53" s="34" t="s">
        <v>29</v>
      </c>
      <c r="D53" s="33">
        <v>1509.67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C8" sqref="C8:C2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218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>
      <c r="F1" s="218"/>
    </row>
    <row r="2" spans="1:15" s="1" customFormat="1" ht="29.25" customHeight="1">
      <c r="A2" s="247" t="s">
        <v>30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s="1" customFormat="1" ht="27.75" customHeight="1">
      <c r="A3" s="45" t="s">
        <v>6</v>
      </c>
      <c r="B3" s="46"/>
      <c r="C3" s="46"/>
      <c r="D3" s="46"/>
      <c r="E3" s="46"/>
      <c r="F3" s="229"/>
      <c r="G3" s="46"/>
      <c r="H3" s="46"/>
      <c r="I3" s="46"/>
      <c r="J3" s="46"/>
      <c r="K3" s="46"/>
      <c r="L3" s="46"/>
      <c r="M3" s="46"/>
      <c r="N3" s="46"/>
      <c r="O3" s="47" t="s">
        <v>7</v>
      </c>
    </row>
    <row r="4" spans="1:15" s="1" customFormat="1" ht="17.25" customHeight="1">
      <c r="A4" s="248" t="s">
        <v>31</v>
      </c>
      <c r="B4" s="248" t="s">
        <v>32</v>
      </c>
      <c r="C4" s="249" t="s">
        <v>33</v>
      </c>
      <c r="D4" s="246" t="s">
        <v>34</v>
      </c>
      <c r="E4" s="248" t="s">
        <v>35</v>
      </c>
      <c r="F4" s="248"/>
      <c r="G4" s="248"/>
      <c r="H4" s="248"/>
      <c r="I4" s="248"/>
      <c r="J4" s="245" t="s">
        <v>36</v>
      </c>
      <c r="K4" s="245" t="s">
        <v>37</v>
      </c>
      <c r="L4" s="245" t="s">
        <v>38</v>
      </c>
      <c r="M4" s="245" t="s">
        <v>39</v>
      </c>
      <c r="N4" s="245" t="s">
        <v>40</v>
      </c>
      <c r="O4" s="246" t="s">
        <v>41</v>
      </c>
    </row>
    <row r="5" spans="1:15" s="1" customFormat="1" ht="58.5" customHeight="1">
      <c r="A5" s="248"/>
      <c r="B5" s="248"/>
      <c r="C5" s="250"/>
      <c r="D5" s="246"/>
      <c r="E5" s="48" t="s">
        <v>42</v>
      </c>
      <c r="F5" s="228" t="s">
        <v>43</v>
      </c>
      <c r="G5" s="48" t="s">
        <v>44</v>
      </c>
      <c r="H5" s="48" t="s">
        <v>45</v>
      </c>
      <c r="I5" s="48" t="s">
        <v>46</v>
      </c>
      <c r="J5" s="245"/>
      <c r="K5" s="245"/>
      <c r="L5" s="245"/>
      <c r="M5" s="245"/>
      <c r="N5" s="245"/>
      <c r="O5" s="246"/>
    </row>
    <row r="6" spans="1:15" s="1" customFormat="1" ht="21" customHeight="1">
      <c r="A6" s="49" t="s">
        <v>47</v>
      </c>
      <c r="B6" s="49" t="s">
        <v>47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230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33</v>
      </c>
      <c r="C7" s="223">
        <v>1509.67</v>
      </c>
      <c r="D7" s="223"/>
      <c r="E7" s="223">
        <v>1509.67</v>
      </c>
      <c r="F7" s="223">
        <v>1509.67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202" customFormat="1" ht="25.5" customHeight="1">
      <c r="A8" s="222" t="s">
        <v>48</v>
      </c>
      <c r="B8" s="222" t="s">
        <v>49</v>
      </c>
      <c r="C8" s="223">
        <v>1067.64</v>
      </c>
      <c r="D8" s="223"/>
      <c r="E8" s="223">
        <v>1067.64</v>
      </c>
      <c r="F8" s="223">
        <v>1067.64</v>
      </c>
      <c r="G8" s="223"/>
      <c r="H8" s="223"/>
      <c r="I8" s="223"/>
      <c r="J8" s="223"/>
      <c r="K8" s="223"/>
      <c r="L8" s="224"/>
      <c r="M8" s="225"/>
      <c r="N8" s="226"/>
      <c r="O8" s="224"/>
    </row>
    <row r="9" spans="1:15" s="202" customFormat="1" ht="37.5" customHeight="1">
      <c r="A9" s="222" t="s">
        <v>50</v>
      </c>
      <c r="B9" s="222" t="s">
        <v>51</v>
      </c>
      <c r="C9" s="223">
        <v>1067.64</v>
      </c>
      <c r="D9" s="223"/>
      <c r="E9" s="223">
        <v>1067.64</v>
      </c>
      <c r="F9" s="223">
        <v>1067.64</v>
      </c>
      <c r="G9" s="223"/>
      <c r="H9" s="223"/>
      <c r="I9" s="223"/>
      <c r="J9" s="223"/>
      <c r="K9" s="223"/>
      <c r="L9" s="224"/>
      <c r="M9" s="225"/>
      <c r="N9" s="226"/>
      <c r="O9" s="224"/>
    </row>
    <row r="10" spans="1:15" s="202" customFormat="1" ht="25.5" customHeight="1">
      <c r="A10" s="222" t="s">
        <v>52</v>
      </c>
      <c r="B10" s="222" t="s">
        <v>53</v>
      </c>
      <c r="C10" s="223">
        <v>1067.64</v>
      </c>
      <c r="D10" s="223"/>
      <c r="E10" s="223">
        <v>1067.64</v>
      </c>
      <c r="F10" s="223">
        <v>1067.64</v>
      </c>
      <c r="G10" s="223"/>
      <c r="H10" s="223"/>
      <c r="I10" s="223"/>
      <c r="J10" s="223"/>
      <c r="K10" s="223"/>
      <c r="L10" s="224"/>
      <c r="M10" s="225"/>
      <c r="N10" s="226"/>
      <c r="O10" s="224"/>
    </row>
    <row r="11" spans="1:15" s="202" customFormat="1" ht="25.5" customHeight="1">
      <c r="A11" s="222" t="s">
        <v>54</v>
      </c>
      <c r="B11" s="222" t="s">
        <v>55</v>
      </c>
      <c r="C11" s="223">
        <v>114.51</v>
      </c>
      <c r="D11" s="223"/>
      <c r="E11" s="223">
        <v>114.51</v>
      </c>
      <c r="F11" s="223">
        <v>114.51</v>
      </c>
      <c r="G11" s="223"/>
      <c r="H11" s="223"/>
      <c r="I11" s="223"/>
      <c r="J11" s="223"/>
      <c r="K11" s="223"/>
      <c r="L11" s="224"/>
      <c r="M11" s="225"/>
      <c r="N11" s="226"/>
      <c r="O11" s="224"/>
    </row>
    <row r="12" spans="1:15" s="202" customFormat="1" ht="25.5" customHeight="1">
      <c r="A12" s="222" t="s">
        <v>57</v>
      </c>
      <c r="B12" s="222" t="s">
        <v>58</v>
      </c>
      <c r="C12" s="223">
        <v>114.51</v>
      </c>
      <c r="D12" s="223"/>
      <c r="E12" s="223">
        <v>114.51</v>
      </c>
      <c r="F12" s="223">
        <v>114.51</v>
      </c>
      <c r="G12" s="223"/>
      <c r="H12" s="223"/>
      <c r="I12" s="223"/>
      <c r="J12" s="223"/>
      <c r="K12" s="223"/>
      <c r="L12" s="224"/>
      <c r="M12" s="225"/>
      <c r="N12" s="226"/>
      <c r="O12" s="224"/>
    </row>
    <row r="13" spans="1:15" s="202" customFormat="1" ht="25.5" customHeight="1">
      <c r="A13" s="222" t="s">
        <v>59</v>
      </c>
      <c r="B13" s="222" t="s">
        <v>60</v>
      </c>
      <c r="C13" s="223">
        <v>27.66</v>
      </c>
      <c r="D13" s="223"/>
      <c r="E13" s="223">
        <v>27.66</v>
      </c>
      <c r="F13" s="223">
        <v>27.66</v>
      </c>
      <c r="G13" s="223"/>
      <c r="H13" s="223"/>
      <c r="I13" s="223"/>
      <c r="J13" s="223"/>
      <c r="K13" s="223"/>
      <c r="L13" s="224"/>
      <c r="M13" s="225"/>
      <c r="N13" s="226"/>
      <c r="O13" s="224"/>
    </row>
    <row r="14" spans="1:15" s="202" customFormat="1" ht="37.5" customHeight="1">
      <c r="A14" s="222" t="s">
        <v>61</v>
      </c>
      <c r="B14" s="222" t="s">
        <v>62</v>
      </c>
      <c r="C14" s="223">
        <v>86.85</v>
      </c>
      <c r="D14" s="223"/>
      <c r="E14" s="223">
        <v>86.85</v>
      </c>
      <c r="F14" s="223">
        <v>86.85</v>
      </c>
      <c r="G14" s="223"/>
      <c r="H14" s="223"/>
      <c r="I14" s="223"/>
      <c r="J14" s="223"/>
      <c r="K14" s="223"/>
      <c r="L14" s="224"/>
      <c r="M14" s="225"/>
      <c r="N14" s="226"/>
      <c r="O14" s="224"/>
    </row>
    <row r="15" spans="1:15" s="202" customFormat="1" ht="25.5" customHeight="1">
      <c r="A15" s="222" t="s">
        <v>63</v>
      </c>
      <c r="B15" s="222" t="s">
        <v>64</v>
      </c>
      <c r="C15" s="223">
        <v>25.2</v>
      </c>
      <c r="D15" s="223"/>
      <c r="E15" s="223">
        <v>25.2</v>
      </c>
      <c r="F15" s="223">
        <v>25.2</v>
      </c>
      <c r="G15" s="223"/>
      <c r="H15" s="223"/>
      <c r="I15" s="223"/>
      <c r="J15" s="223"/>
      <c r="K15" s="223"/>
      <c r="L15" s="224"/>
      <c r="M15" s="225"/>
      <c r="N15" s="226"/>
      <c r="O15" s="224"/>
    </row>
    <row r="16" spans="1:15" s="202" customFormat="1" ht="37.5" customHeight="1">
      <c r="A16" s="222" t="s">
        <v>65</v>
      </c>
      <c r="B16" s="222" t="s">
        <v>66</v>
      </c>
      <c r="C16" s="223">
        <v>25.2</v>
      </c>
      <c r="D16" s="223"/>
      <c r="E16" s="223">
        <v>25.2</v>
      </c>
      <c r="F16" s="223">
        <v>25.2</v>
      </c>
      <c r="G16" s="223"/>
      <c r="H16" s="223"/>
      <c r="I16" s="223"/>
      <c r="J16" s="223"/>
      <c r="K16" s="223"/>
      <c r="L16" s="224"/>
      <c r="M16" s="225"/>
      <c r="N16" s="226"/>
      <c r="O16" s="224"/>
    </row>
    <row r="17" spans="1:15" s="202" customFormat="1" ht="37.5" customHeight="1">
      <c r="A17" s="222" t="s">
        <v>67</v>
      </c>
      <c r="B17" s="222" t="s">
        <v>68</v>
      </c>
      <c r="C17" s="223">
        <v>25.2</v>
      </c>
      <c r="D17" s="223"/>
      <c r="E17" s="223">
        <v>25.2</v>
      </c>
      <c r="F17" s="223">
        <v>25.2</v>
      </c>
      <c r="G17" s="223"/>
      <c r="H17" s="223"/>
      <c r="I17" s="223"/>
      <c r="J17" s="223"/>
      <c r="K17" s="223"/>
      <c r="L17" s="224"/>
      <c r="M17" s="225"/>
      <c r="N17" s="226"/>
      <c r="O17" s="224"/>
    </row>
    <row r="18" spans="1:15" s="202" customFormat="1" ht="25.5" customHeight="1">
      <c r="A18" s="222" t="s">
        <v>69</v>
      </c>
      <c r="B18" s="222" t="s">
        <v>70</v>
      </c>
      <c r="C18" s="223">
        <v>111.84</v>
      </c>
      <c r="D18" s="223"/>
      <c r="E18" s="223">
        <v>111.84</v>
      </c>
      <c r="F18" s="223">
        <v>111.84</v>
      </c>
      <c r="G18" s="223"/>
      <c r="H18" s="223"/>
      <c r="I18" s="223"/>
      <c r="J18" s="223"/>
      <c r="K18" s="223"/>
      <c r="L18" s="224"/>
      <c r="M18" s="225"/>
      <c r="N18" s="226"/>
      <c r="O18" s="224"/>
    </row>
    <row r="19" spans="1:15" s="202" customFormat="1" ht="25.5" customHeight="1">
      <c r="A19" s="222" t="s">
        <v>71</v>
      </c>
      <c r="B19" s="222" t="s">
        <v>72</v>
      </c>
      <c r="C19" s="223">
        <v>111.84</v>
      </c>
      <c r="D19" s="223"/>
      <c r="E19" s="223">
        <v>111.84</v>
      </c>
      <c r="F19" s="223">
        <v>111.84</v>
      </c>
      <c r="G19" s="223"/>
      <c r="H19" s="223"/>
      <c r="I19" s="223"/>
      <c r="J19" s="223"/>
      <c r="K19" s="223"/>
      <c r="L19" s="224"/>
      <c r="M19" s="225"/>
      <c r="N19" s="226"/>
      <c r="O19" s="224"/>
    </row>
    <row r="20" spans="1:15" s="202" customFormat="1" ht="25.5" customHeight="1">
      <c r="A20" s="222" t="s">
        <v>73</v>
      </c>
      <c r="B20" s="222" t="s">
        <v>74</v>
      </c>
      <c r="C20" s="223">
        <v>111.84</v>
      </c>
      <c r="D20" s="223"/>
      <c r="E20" s="223">
        <v>111.84</v>
      </c>
      <c r="F20" s="223">
        <v>111.84</v>
      </c>
      <c r="G20" s="223"/>
      <c r="H20" s="223"/>
      <c r="I20" s="223"/>
      <c r="J20" s="223"/>
      <c r="K20" s="223"/>
      <c r="L20" s="224"/>
      <c r="M20" s="225"/>
      <c r="N20" s="226"/>
      <c r="O20" s="224"/>
    </row>
    <row r="21" spans="1:15" s="202" customFormat="1" ht="25.5" customHeight="1">
      <c r="A21" s="222" t="s">
        <v>75</v>
      </c>
      <c r="B21" s="222" t="s">
        <v>76</v>
      </c>
      <c r="C21" s="223">
        <v>119.6</v>
      </c>
      <c r="D21" s="223"/>
      <c r="E21" s="223">
        <v>119.6</v>
      </c>
      <c r="F21" s="223">
        <v>119.6</v>
      </c>
      <c r="G21" s="223"/>
      <c r="H21" s="223"/>
      <c r="I21" s="223"/>
      <c r="J21" s="223"/>
      <c r="K21" s="223"/>
      <c r="L21" s="224"/>
      <c r="M21" s="225"/>
      <c r="N21" s="226"/>
      <c r="O21" s="224"/>
    </row>
    <row r="22" spans="1:15" s="202" customFormat="1" ht="25.5" customHeight="1">
      <c r="A22" s="222" t="s">
        <v>77</v>
      </c>
      <c r="B22" s="222" t="s">
        <v>78</v>
      </c>
      <c r="C22" s="223">
        <v>119.6</v>
      </c>
      <c r="D22" s="223"/>
      <c r="E22" s="223">
        <v>119.6</v>
      </c>
      <c r="F22" s="223">
        <v>119.6</v>
      </c>
      <c r="G22" s="223"/>
      <c r="H22" s="223"/>
      <c r="I22" s="223"/>
      <c r="J22" s="223"/>
      <c r="K22" s="223"/>
      <c r="L22" s="224"/>
      <c r="M22" s="225"/>
      <c r="N22" s="226"/>
      <c r="O22" s="224"/>
    </row>
    <row r="23" spans="1:15" s="202" customFormat="1" ht="25.5" customHeight="1">
      <c r="A23" s="222" t="s">
        <v>79</v>
      </c>
      <c r="B23" s="222" t="s">
        <v>80</v>
      </c>
      <c r="C23" s="223">
        <v>119.6</v>
      </c>
      <c r="D23" s="223"/>
      <c r="E23" s="223">
        <v>119.6</v>
      </c>
      <c r="F23" s="223">
        <v>119.6</v>
      </c>
      <c r="G23" s="223"/>
      <c r="H23" s="223"/>
      <c r="I23" s="223"/>
      <c r="J23" s="223"/>
      <c r="K23" s="223"/>
      <c r="L23" s="224"/>
      <c r="M23" s="225"/>
      <c r="N23" s="226"/>
      <c r="O23" s="224"/>
    </row>
    <row r="24" spans="1:15" s="202" customFormat="1" ht="25.5" customHeight="1">
      <c r="A24" s="222" t="s">
        <v>81</v>
      </c>
      <c r="B24" s="222" t="s">
        <v>82</v>
      </c>
      <c r="C24" s="223">
        <v>70.88</v>
      </c>
      <c r="D24" s="223"/>
      <c r="E24" s="223">
        <v>70.88</v>
      </c>
      <c r="F24" s="223">
        <v>70.88</v>
      </c>
      <c r="G24" s="223"/>
      <c r="H24" s="223"/>
      <c r="I24" s="223"/>
      <c r="J24" s="223"/>
      <c r="K24" s="223"/>
      <c r="L24" s="224"/>
      <c r="M24" s="225"/>
      <c r="N24" s="226"/>
      <c r="O24" s="224"/>
    </row>
    <row r="25" spans="1:15" s="202" customFormat="1" ht="25.5" customHeight="1">
      <c r="A25" s="222" t="s">
        <v>56</v>
      </c>
      <c r="B25" s="222" t="s">
        <v>83</v>
      </c>
      <c r="C25" s="223">
        <v>70.88</v>
      </c>
      <c r="D25" s="223"/>
      <c r="E25" s="223">
        <v>70.88</v>
      </c>
      <c r="F25" s="223">
        <v>70.88</v>
      </c>
      <c r="G25" s="223"/>
      <c r="H25" s="223"/>
      <c r="I25" s="223"/>
      <c r="J25" s="223"/>
      <c r="K25" s="223"/>
      <c r="L25" s="224"/>
      <c r="M25" s="225"/>
      <c r="N25" s="226"/>
      <c r="O25" s="224"/>
    </row>
    <row r="26" spans="1:15" s="202" customFormat="1" ht="25.5" customHeight="1">
      <c r="A26" s="222" t="s">
        <v>84</v>
      </c>
      <c r="B26" s="222" t="s">
        <v>85</v>
      </c>
      <c r="C26" s="223">
        <v>70.88</v>
      </c>
      <c r="D26" s="223"/>
      <c r="E26" s="223">
        <v>70.88</v>
      </c>
      <c r="F26" s="223">
        <v>70.88</v>
      </c>
      <c r="G26" s="223"/>
      <c r="H26" s="223"/>
      <c r="I26" s="223"/>
      <c r="J26" s="223"/>
      <c r="K26" s="223"/>
      <c r="L26" s="224"/>
      <c r="M26" s="225"/>
      <c r="N26" s="226"/>
      <c r="O26" s="224"/>
    </row>
    <row r="27" spans="1:16" s="202" customFormat="1" ht="21" customHeight="1">
      <c r="A27" s="227"/>
      <c r="B27" s="227"/>
      <c r="C27" s="227"/>
      <c r="D27" s="227"/>
      <c r="E27" s="227"/>
      <c r="F27" s="231"/>
      <c r="G27" s="227"/>
      <c r="H27" s="227"/>
      <c r="I27" s="227"/>
      <c r="J27" s="227"/>
      <c r="K27" s="227"/>
      <c r="L27" s="227"/>
      <c r="M27" s="227"/>
      <c r="N27" s="227"/>
      <c r="O27" s="227"/>
      <c r="P27" s="227"/>
    </row>
    <row r="28" spans="1:15" s="1" customFormat="1" ht="21" customHeight="1">
      <c r="A28" s="58"/>
      <c r="B28" s="58"/>
      <c r="C28" s="58"/>
      <c r="D28" s="58"/>
      <c r="E28" s="58"/>
      <c r="F28" s="231"/>
      <c r="G28" s="59"/>
      <c r="H28" s="58"/>
      <c r="I28" s="59"/>
      <c r="J28" s="59"/>
      <c r="K28" s="57"/>
      <c r="L28" s="57"/>
      <c r="M28" s="57"/>
      <c r="N28" s="57"/>
      <c r="O28" s="57"/>
    </row>
    <row r="29" spans="2:15" s="1" customFormat="1" ht="21" customHeight="1">
      <c r="B29" s="58"/>
      <c r="C29" s="58"/>
      <c r="D29" s="58"/>
      <c r="E29" s="58"/>
      <c r="F29" s="231"/>
      <c r="G29" s="59"/>
      <c r="H29" s="59"/>
      <c r="I29" s="59"/>
      <c r="J29" s="59"/>
      <c r="K29" s="57"/>
      <c r="L29" s="57"/>
      <c r="M29" s="57"/>
      <c r="N29" s="59"/>
      <c r="O29" s="57"/>
    </row>
    <row r="30" spans="2:15" s="1" customFormat="1" ht="21" customHeight="1">
      <c r="B30" s="59"/>
      <c r="F30" s="231"/>
      <c r="G30" s="59"/>
      <c r="H30" s="59"/>
      <c r="I30" s="60"/>
      <c r="J30" s="59"/>
      <c r="K30" s="57"/>
      <c r="L30" s="57"/>
      <c r="M30" s="57"/>
      <c r="N30" s="57"/>
      <c r="O30" s="57"/>
    </row>
    <row r="31" spans="2:15" s="1" customFormat="1" ht="21" customHeight="1">
      <c r="B31" s="59"/>
      <c r="C31" s="56"/>
      <c r="D31" s="56"/>
      <c r="F31" s="218"/>
      <c r="I31" s="60"/>
      <c r="K31" s="57"/>
      <c r="L31" s="57"/>
      <c r="N31" s="60"/>
      <c r="O31" s="57"/>
    </row>
    <row r="32" spans="6:13" s="1" customFormat="1" ht="21" customHeight="1">
      <c r="F32" s="218"/>
      <c r="J32" s="57"/>
      <c r="K32" s="57"/>
      <c r="L32" s="57"/>
      <c r="M32" s="57"/>
    </row>
    <row r="33" s="1" customFormat="1" ht="21" customHeight="1">
      <c r="F33" s="218"/>
    </row>
    <row r="34" s="1" customFormat="1" ht="21" customHeight="1">
      <c r="F34" s="218"/>
    </row>
    <row r="35" s="1" customFormat="1" ht="21" customHeight="1">
      <c r="F35" s="218"/>
    </row>
    <row r="36" s="1" customFormat="1" ht="21" customHeight="1">
      <c r="F36" s="218"/>
    </row>
    <row r="37" s="1" customFormat="1" ht="21" customHeight="1">
      <c r="F37" s="218"/>
    </row>
    <row r="38" s="1" customFormat="1" ht="21" customHeight="1">
      <c r="F38" s="218"/>
    </row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4">
      <selection activeCell="E19" sqref="E1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256" t="s">
        <v>86</v>
      </c>
      <c r="B2" s="256"/>
      <c r="C2" s="256"/>
      <c r="D2" s="256"/>
      <c r="E2" s="256"/>
      <c r="F2" s="256"/>
      <c r="G2" s="256"/>
      <c r="H2" s="256"/>
      <c r="I2" s="63"/>
      <c r="J2" s="63"/>
    </row>
    <row r="3" spans="1:10" s="1" customFormat="1" ht="21" customHeight="1">
      <c r="A3" s="64" t="s">
        <v>6</v>
      </c>
      <c r="B3" s="65"/>
      <c r="C3" s="65"/>
      <c r="D3" s="65"/>
      <c r="E3" s="65"/>
      <c r="F3" s="65"/>
      <c r="G3" s="65"/>
      <c r="H3" s="66" t="s">
        <v>7</v>
      </c>
      <c r="I3" s="61"/>
      <c r="J3" s="61"/>
    </row>
    <row r="4" spans="1:10" s="1" customFormat="1" ht="21" customHeight="1">
      <c r="A4" s="251" t="s">
        <v>87</v>
      </c>
      <c r="B4" s="251"/>
      <c r="C4" s="253" t="s">
        <v>33</v>
      </c>
      <c r="D4" s="254" t="s">
        <v>88</v>
      </c>
      <c r="E4" s="251" t="s">
        <v>89</v>
      </c>
      <c r="F4" s="255" t="s">
        <v>90</v>
      </c>
      <c r="G4" s="251" t="s">
        <v>91</v>
      </c>
      <c r="H4" s="252" t="s">
        <v>92</v>
      </c>
      <c r="I4" s="61"/>
      <c r="J4" s="61"/>
    </row>
    <row r="5" spans="1:10" s="1" customFormat="1" ht="21" customHeight="1">
      <c r="A5" s="67" t="s">
        <v>93</v>
      </c>
      <c r="B5" s="67" t="s">
        <v>94</v>
      </c>
      <c r="C5" s="253"/>
      <c r="D5" s="254"/>
      <c r="E5" s="251"/>
      <c r="F5" s="255"/>
      <c r="G5" s="251"/>
      <c r="H5" s="252"/>
      <c r="I5" s="61"/>
      <c r="J5" s="61"/>
    </row>
    <row r="6" spans="1:10" s="1" customFormat="1" ht="21" customHeight="1">
      <c r="A6" s="68" t="s">
        <v>47</v>
      </c>
      <c r="B6" s="68" t="s">
        <v>47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s="1" customFormat="1" ht="18.75" customHeight="1">
      <c r="A7" s="70" t="s">
        <v>0</v>
      </c>
      <c r="B7" s="71" t="s">
        <v>33</v>
      </c>
      <c r="C7" s="72">
        <v>1509.67</v>
      </c>
      <c r="D7" s="72">
        <v>1390.07</v>
      </c>
      <c r="E7" s="72">
        <v>119.6</v>
      </c>
      <c r="F7" s="72"/>
      <c r="G7" s="73"/>
      <c r="H7" s="74"/>
      <c r="I7" s="75"/>
      <c r="J7" s="61"/>
    </row>
    <row r="8" spans="1:8" s="1" customFormat="1" ht="18.75" customHeight="1">
      <c r="A8" s="222" t="s">
        <v>48</v>
      </c>
      <c r="B8" s="222" t="s">
        <v>49</v>
      </c>
      <c r="C8" s="223">
        <v>1067.64</v>
      </c>
      <c r="D8" s="223">
        <v>1067.64</v>
      </c>
      <c r="E8" s="72"/>
      <c r="F8" s="72"/>
      <c r="G8" s="73"/>
      <c r="H8" s="74"/>
    </row>
    <row r="9" spans="1:8" s="1" customFormat="1" ht="18.75" customHeight="1">
      <c r="A9" s="222" t="s">
        <v>50</v>
      </c>
      <c r="B9" s="222" t="s">
        <v>51</v>
      </c>
      <c r="C9" s="223">
        <v>1067.64</v>
      </c>
      <c r="D9" s="223">
        <v>1067.64</v>
      </c>
      <c r="E9" s="72"/>
      <c r="F9" s="72"/>
      <c r="G9" s="73"/>
      <c r="H9" s="74"/>
    </row>
    <row r="10" spans="1:8" s="1" customFormat="1" ht="18.75" customHeight="1">
      <c r="A10" s="222" t="s">
        <v>52</v>
      </c>
      <c r="B10" s="222" t="s">
        <v>53</v>
      </c>
      <c r="C10" s="223">
        <v>1067.64</v>
      </c>
      <c r="D10" s="223">
        <v>1067.64</v>
      </c>
      <c r="E10" s="72"/>
      <c r="F10" s="72"/>
      <c r="G10" s="73"/>
      <c r="H10" s="74"/>
    </row>
    <row r="11" spans="1:8" s="1" customFormat="1" ht="18.75" customHeight="1">
      <c r="A11" s="222" t="s">
        <v>54</v>
      </c>
      <c r="B11" s="222" t="s">
        <v>55</v>
      </c>
      <c r="C11" s="223">
        <v>114.51</v>
      </c>
      <c r="D11" s="223">
        <v>114.51</v>
      </c>
      <c r="E11" s="72"/>
      <c r="F11" s="72"/>
      <c r="G11" s="73"/>
      <c r="H11" s="74"/>
    </row>
    <row r="12" spans="1:8" s="1" customFormat="1" ht="18.75" customHeight="1">
      <c r="A12" s="222" t="s">
        <v>57</v>
      </c>
      <c r="B12" s="222" t="s">
        <v>58</v>
      </c>
      <c r="C12" s="223">
        <v>114.51</v>
      </c>
      <c r="D12" s="223">
        <v>114.51</v>
      </c>
      <c r="E12" s="72"/>
      <c r="F12" s="72"/>
      <c r="G12" s="73"/>
      <c r="H12" s="74"/>
    </row>
    <row r="13" spans="1:8" s="1" customFormat="1" ht="18.75" customHeight="1">
      <c r="A13" s="222" t="s">
        <v>59</v>
      </c>
      <c r="B13" s="222" t="s">
        <v>60</v>
      </c>
      <c r="C13" s="223">
        <v>27.66</v>
      </c>
      <c r="D13" s="223">
        <v>27.66</v>
      </c>
      <c r="E13" s="72"/>
      <c r="F13" s="72"/>
      <c r="G13" s="73"/>
      <c r="H13" s="74"/>
    </row>
    <row r="14" spans="1:8" s="1" customFormat="1" ht="18.75" customHeight="1">
      <c r="A14" s="222" t="s">
        <v>61</v>
      </c>
      <c r="B14" s="222" t="s">
        <v>62</v>
      </c>
      <c r="C14" s="223">
        <v>86.85</v>
      </c>
      <c r="D14" s="223">
        <v>86.85</v>
      </c>
      <c r="E14" s="72"/>
      <c r="F14" s="72"/>
      <c r="G14" s="73"/>
      <c r="H14" s="74"/>
    </row>
    <row r="15" spans="1:8" s="1" customFormat="1" ht="18.75" customHeight="1">
      <c r="A15" s="222" t="s">
        <v>63</v>
      </c>
      <c r="B15" s="222" t="s">
        <v>64</v>
      </c>
      <c r="C15" s="223">
        <v>25.2</v>
      </c>
      <c r="D15" s="223">
        <v>25.2</v>
      </c>
      <c r="E15" s="72"/>
      <c r="F15" s="72"/>
      <c r="G15" s="73"/>
      <c r="H15" s="74"/>
    </row>
    <row r="16" spans="1:8" s="1" customFormat="1" ht="18.75" customHeight="1">
      <c r="A16" s="222" t="s">
        <v>65</v>
      </c>
      <c r="B16" s="222" t="s">
        <v>66</v>
      </c>
      <c r="C16" s="223">
        <v>25.2</v>
      </c>
      <c r="D16" s="223">
        <v>25.2</v>
      </c>
      <c r="E16" s="72"/>
      <c r="F16" s="72"/>
      <c r="G16" s="73"/>
      <c r="H16" s="74"/>
    </row>
    <row r="17" spans="1:8" s="1" customFormat="1" ht="18.75" customHeight="1">
      <c r="A17" s="222" t="s">
        <v>67</v>
      </c>
      <c r="B17" s="222" t="s">
        <v>68</v>
      </c>
      <c r="C17" s="223">
        <v>25.2</v>
      </c>
      <c r="D17" s="223">
        <v>25.2</v>
      </c>
      <c r="E17" s="72"/>
      <c r="F17" s="72"/>
      <c r="G17" s="73"/>
      <c r="H17" s="74"/>
    </row>
    <row r="18" spans="1:8" s="1" customFormat="1" ht="18.75" customHeight="1">
      <c r="A18" s="222" t="s">
        <v>69</v>
      </c>
      <c r="B18" s="222" t="s">
        <v>70</v>
      </c>
      <c r="C18" s="223">
        <v>111.84</v>
      </c>
      <c r="D18" s="223">
        <v>111.84</v>
      </c>
      <c r="E18" s="72"/>
      <c r="F18" s="72"/>
      <c r="G18" s="73"/>
      <c r="H18" s="74"/>
    </row>
    <row r="19" spans="1:8" s="1" customFormat="1" ht="18.75" customHeight="1">
      <c r="A19" s="222" t="s">
        <v>71</v>
      </c>
      <c r="B19" s="222" t="s">
        <v>72</v>
      </c>
      <c r="C19" s="223">
        <v>111.84</v>
      </c>
      <c r="D19" s="223">
        <v>111.84</v>
      </c>
      <c r="E19" s="72"/>
      <c r="F19" s="72"/>
      <c r="G19" s="73"/>
      <c r="H19" s="74"/>
    </row>
    <row r="20" spans="1:8" s="1" customFormat="1" ht="18.75" customHeight="1">
      <c r="A20" s="222" t="s">
        <v>73</v>
      </c>
      <c r="B20" s="222" t="s">
        <v>74</v>
      </c>
      <c r="C20" s="223">
        <v>111.84</v>
      </c>
      <c r="D20" s="223">
        <v>111.84</v>
      </c>
      <c r="E20" s="72"/>
      <c r="F20" s="72"/>
      <c r="G20" s="73"/>
      <c r="H20" s="74"/>
    </row>
    <row r="21" spans="1:8" s="1" customFormat="1" ht="18.75" customHeight="1">
      <c r="A21" s="222" t="s">
        <v>75</v>
      </c>
      <c r="B21" s="222" t="s">
        <v>76</v>
      </c>
      <c r="C21" s="223">
        <v>119.6</v>
      </c>
      <c r="D21" s="223"/>
      <c r="E21" s="223">
        <v>119.6</v>
      </c>
      <c r="F21" s="72"/>
      <c r="G21" s="73"/>
      <c r="H21" s="74"/>
    </row>
    <row r="22" spans="1:8" s="1" customFormat="1" ht="18.75" customHeight="1">
      <c r="A22" s="222" t="s">
        <v>77</v>
      </c>
      <c r="B22" s="222" t="s">
        <v>78</v>
      </c>
      <c r="C22" s="223">
        <v>119.6</v>
      </c>
      <c r="D22" s="223"/>
      <c r="E22" s="223">
        <v>119.6</v>
      </c>
      <c r="F22" s="72"/>
      <c r="G22" s="73"/>
      <c r="H22" s="74"/>
    </row>
    <row r="23" spans="1:8" s="1" customFormat="1" ht="18.75" customHeight="1">
      <c r="A23" s="222" t="s">
        <v>79</v>
      </c>
      <c r="B23" s="222" t="s">
        <v>80</v>
      </c>
      <c r="C23" s="223">
        <v>119.6</v>
      </c>
      <c r="D23" s="223"/>
      <c r="E23" s="223">
        <v>119.6</v>
      </c>
      <c r="F23" s="72"/>
      <c r="G23" s="73"/>
      <c r="H23" s="74"/>
    </row>
    <row r="24" spans="1:8" s="1" customFormat="1" ht="18.75" customHeight="1">
      <c r="A24" s="222" t="s">
        <v>81</v>
      </c>
      <c r="B24" s="222" t="s">
        <v>82</v>
      </c>
      <c r="C24" s="223">
        <v>70.88</v>
      </c>
      <c r="D24" s="223">
        <v>70.88</v>
      </c>
      <c r="E24" s="72"/>
      <c r="F24" s="72"/>
      <c r="G24" s="73"/>
      <c r="H24" s="74"/>
    </row>
    <row r="25" spans="1:8" s="1" customFormat="1" ht="18.75" customHeight="1">
      <c r="A25" s="222" t="s">
        <v>56</v>
      </c>
      <c r="B25" s="222" t="s">
        <v>83</v>
      </c>
      <c r="C25" s="223">
        <v>70.88</v>
      </c>
      <c r="D25" s="223">
        <v>70.88</v>
      </c>
      <c r="E25" s="72"/>
      <c r="F25" s="72"/>
      <c r="G25" s="73"/>
      <c r="H25" s="74"/>
    </row>
    <row r="26" spans="1:8" s="1" customFormat="1" ht="18.75" customHeight="1">
      <c r="A26" s="222" t="s">
        <v>84</v>
      </c>
      <c r="B26" s="222" t="s">
        <v>85</v>
      </c>
      <c r="C26" s="223">
        <v>70.88</v>
      </c>
      <c r="D26" s="223">
        <v>70.88</v>
      </c>
      <c r="E26" s="72"/>
      <c r="F26" s="72"/>
      <c r="G26" s="73"/>
      <c r="H26" s="74"/>
    </row>
    <row r="27" spans="1:10" s="1" customFormat="1" ht="21" customHeight="1">
      <c r="A27" s="76"/>
      <c r="B27" s="77"/>
      <c r="D27" s="78"/>
      <c r="E27" s="78"/>
      <c r="F27" s="78"/>
      <c r="G27" s="78"/>
      <c r="H27" s="78"/>
      <c r="I27" s="77"/>
      <c r="J27" s="77"/>
    </row>
    <row r="28" spans="1:10" s="1" customFormat="1" ht="21" customHeight="1">
      <c r="A28" s="77"/>
      <c r="B28" s="76"/>
      <c r="C28" s="78"/>
      <c r="D28" s="76"/>
      <c r="E28" s="76"/>
      <c r="F28" s="76"/>
      <c r="G28" s="76"/>
      <c r="H28" s="76"/>
      <c r="I28" s="77"/>
      <c r="J28" s="77"/>
    </row>
    <row r="29" spans="1:10" s="1" customFormat="1" ht="21" customHeight="1">
      <c r="A29" s="79"/>
      <c r="B29" s="80"/>
      <c r="C29" s="76"/>
      <c r="D29" s="76"/>
      <c r="E29" s="76"/>
      <c r="F29" s="76"/>
      <c r="G29" s="76"/>
      <c r="H29" s="77"/>
      <c r="I29" s="77"/>
      <c r="J29" s="79"/>
    </row>
    <row r="30" spans="1:10" s="1" customFormat="1" ht="21" customHeight="1">
      <c r="A30" s="79"/>
      <c r="B30" s="80"/>
      <c r="C30" s="76"/>
      <c r="D30" s="76"/>
      <c r="E30" s="76"/>
      <c r="F30" s="76"/>
      <c r="G30" s="76"/>
      <c r="H30" s="77"/>
      <c r="I30" s="79"/>
      <c r="J30" s="79"/>
    </row>
    <row r="31" spans="1:10" s="1" customFormat="1" ht="21" customHeight="1">
      <c r="A31" s="79"/>
      <c r="B31" s="79"/>
      <c r="C31" s="77"/>
      <c r="D31" s="76"/>
      <c r="E31" s="76"/>
      <c r="F31" s="76"/>
      <c r="G31" s="76"/>
      <c r="H31" s="77"/>
      <c r="I31" s="79"/>
      <c r="J31" s="79"/>
    </row>
    <row r="32" spans="1:10" s="1" customFormat="1" ht="21" customHeight="1">
      <c r="A32" s="79"/>
      <c r="B32" s="79"/>
      <c r="C32" s="77"/>
      <c r="D32" s="77"/>
      <c r="E32" s="79"/>
      <c r="F32" s="77"/>
      <c r="G32" s="78"/>
      <c r="H32" s="79"/>
      <c r="I32" s="79"/>
      <c r="J32" s="79"/>
    </row>
    <row r="33" spans="1:10" s="1" customFormat="1" ht="21" customHeight="1">
      <c r="A33" s="79"/>
      <c r="B33" s="79"/>
      <c r="C33" s="77"/>
      <c r="D33" s="77"/>
      <c r="E33" s="79"/>
      <c r="F33" s="77"/>
      <c r="G33" s="79"/>
      <c r="H33" s="79"/>
      <c r="I33" s="79"/>
      <c r="J33" s="79"/>
    </row>
    <row r="34" spans="1:10" s="1" customFormat="1" ht="21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s="1" customFormat="1" ht="21" customHeight="1">
      <c r="A35" s="79"/>
      <c r="B35" s="79"/>
      <c r="C35" s="77"/>
      <c r="D35" s="79"/>
      <c r="E35" s="79"/>
      <c r="F35" s="79"/>
      <c r="G35" s="79"/>
      <c r="H35" s="79"/>
      <c r="I35" s="79"/>
      <c r="J35" s="79"/>
    </row>
    <row r="36" s="1" customFormat="1" ht="21" customHeight="1"/>
    <row r="37" spans="1:10" s="1" customFormat="1" ht="21" customHeight="1">
      <c r="A37" s="79"/>
      <c r="B37" s="79"/>
      <c r="C37" s="77"/>
      <c r="D37" s="79"/>
      <c r="E37" s="79"/>
      <c r="F37" s="79"/>
      <c r="G37" s="79"/>
      <c r="H37" s="79"/>
      <c r="I37" s="79"/>
      <c r="J37" s="79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C13" sqref="C1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82"/>
      <c r="G1" s="81"/>
    </row>
    <row r="2" spans="1:7" s="1" customFormat="1" ht="29.25" customHeight="1">
      <c r="A2" s="257" t="s">
        <v>95</v>
      </c>
      <c r="B2" s="257"/>
      <c r="C2" s="257"/>
      <c r="D2" s="257"/>
      <c r="E2" s="257"/>
      <c r="F2" s="257"/>
      <c r="G2" s="81"/>
    </row>
    <row r="3" spans="1:7" s="1" customFormat="1" ht="17.25" customHeight="1">
      <c r="A3" s="83" t="s">
        <v>6</v>
      </c>
      <c r="B3" s="84"/>
      <c r="C3" s="84"/>
      <c r="D3" s="84"/>
      <c r="E3" s="84"/>
      <c r="F3" s="85" t="s">
        <v>7</v>
      </c>
      <c r="G3" s="81"/>
    </row>
    <row r="4" spans="1:7" s="1" customFormat="1" ht="17.25" customHeight="1">
      <c r="A4" s="86" t="s">
        <v>8</v>
      </c>
      <c r="B4" s="87"/>
      <c r="C4" s="258" t="s">
        <v>96</v>
      </c>
      <c r="D4" s="258"/>
      <c r="E4" s="258"/>
      <c r="F4" s="258"/>
      <c r="G4" s="81"/>
    </row>
    <row r="5" spans="1:7" s="1" customFormat="1" ht="17.25" customHeight="1">
      <c r="A5" s="86" t="s">
        <v>10</v>
      </c>
      <c r="B5" s="88" t="s">
        <v>11</v>
      </c>
      <c r="C5" s="89" t="s">
        <v>12</v>
      </c>
      <c r="D5" s="90" t="s">
        <v>33</v>
      </c>
      <c r="E5" s="89" t="s">
        <v>97</v>
      </c>
      <c r="F5" s="90" t="s">
        <v>98</v>
      </c>
      <c r="G5" s="81"/>
    </row>
    <row r="6" spans="1:7" s="1" customFormat="1" ht="17.25" customHeight="1">
      <c r="A6" s="91" t="s">
        <v>99</v>
      </c>
      <c r="B6" s="92">
        <v>1509.67</v>
      </c>
      <c r="C6" s="93" t="s">
        <v>100</v>
      </c>
      <c r="D6" s="94">
        <f>'财拨总表（引用）'!B7</f>
        <v>1509.67</v>
      </c>
      <c r="E6" s="94">
        <f>'财拨总表（引用）'!C7</f>
        <v>1509.67</v>
      </c>
      <c r="F6" s="94">
        <f>'财拨总表（引用）'!D7</f>
        <v>0</v>
      </c>
      <c r="G6" s="81"/>
    </row>
    <row r="7" spans="1:7" s="1" customFormat="1" ht="17.25" customHeight="1">
      <c r="A7" s="91" t="s">
        <v>101</v>
      </c>
      <c r="B7" s="92">
        <v>1509.67</v>
      </c>
      <c r="C7" s="95" t="str">
        <f>'财拨总表（引用）'!A8</f>
        <v>一般公共服务支出</v>
      </c>
      <c r="D7" s="96">
        <f>'财拨总表（引用）'!B8</f>
        <v>1067.64</v>
      </c>
      <c r="E7" s="96">
        <f>'财拨总表（引用）'!C8</f>
        <v>1067.64</v>
      </c>
      <c r="F7" s="96">
        <f>'财拨总表（引用）'!D8</f>
        <v>0</v>
      </c>
      <c r="G7" s="81"/>
    </row>
    <row r="8" spans="1:7" s="1" customFormat="1" ht="17.25" customHeight="1">
      <c r="A8" s="91" t="s">
        <v>102</v>
      </c>
      <c r="B8" s="92"/>
      <c r="C8" s="95" t="str">
        <f>'财拨总表（引用）'!A9</f>
        <v>社会保障和就业支出</v>
      </c>
      <c r="D8" s="96">
        <f>'财拨总表（引用）'!B9</f>
        <v>27.66</v>
      </c>
      <c r="E8" s="96">
        <f>'财拨总表（引用）'!C9</f>
        <v>27.66</v>
      </c>
      <c r="F8" s="96">
        <f>'财拨总表（引用）'!D9</f>
        <v>0</v>
      </c>
      <c r="G8" s="81"/>
    </row>
    <row r="9" spans="1:7" s="1" customFormat="1" ht="17.25" customHeight="1">
      <c r="A9" s="91" t="s">
        <v>103</v>
      </c>
      <c r="B9" s="92"/>
      <c r="C9" s="95" t="str">
        <f>'财拨总表（引用）'!A10</f>
        <v>社会保险基金支出</v>
      </c>
      <c r="D9" s="96">
        <f>'财拨总表（引用）'!B10</f>
        <v>86.85</v>
      </c>
      <c r="E9" s="96">
        <f>'财拨总表（引用）'!C10</f>
        <v>86.85</v>
      </c>
      <c r="F9" s="96">
        <f>'财拨总表（引用）'!D10</f>
        <v>0</v>
      </c>
      <c r="G9" s="81"/>
    </row>
    <row r="10" spans="1:7" s="1" customFormat="1" ht="17.25" customHeight="1">
      <c r="A10" s="91" t="s">
        <v>104</v>
      </c>
      <c r="B10" s="97"/>
      <c r="C10" s="95" t="str">
        <f>'财拨总表（引用）'!A11</f>
        <v>医疗卫生</v>
      </c>
      <c r="D10" s="96">
        <f>'财拨总表（引用）'!B11</f>
        <v>25.2</v>
      </c>
      <c r="E10" s="96">
        <f>'财拨总表（引用）'!C11</f>
        <v>25.2</v>
      </c>
      <c r="F10" s="96">
        <f>'财拨总表（引用）'!D11</f>
        <v>0</v>
      </c>
      <c r="G10" s="81"/>
    </row>
    <row r="11" spans="1:7" s="1" customFormat="1" ht="17.25" customHeight="1">
      <c r="A11" s="98"/>
      <c r="B11" s="99"/>
      <c r="C11" s="100" t="str">
        <f>'财拨总表（引用）'!A12</f>
        <v>城乡社区事务</v>
      </c>
      <c r="D11" s="96">
        <f>'财拨总表（引用）'!B12</f>
        <v>111.84</v>
      </c>
      <c r="E11" s="96">
        <f>'财拨总表（引用）'!C12</f>
        <v>111.84</v>
      </c>
      <c r="F11" s="96">
        <f>'财拨总表（引用）'!D12</f>
        <v>0</v>
      </c>
      <c r="G11" s="81"/>
    </row>
    <row r="12" spans="1:7" s="1" customFormat="1" ht="17.25" customHeight="1">
      <c r="A12" s="98"/>
      <c r="B12" s="101"/>
      <c r="C12" s="100" t="str">
        <f>'财拨总表（引用）'!A13</f>
        <v>住房保障支出</v>
      </c>
      <c r="D12" s="96">
        <f>'财拨总表（引用）'!B13</f>
        <v>70.88</v>
      </c>
      <c r="E12" s="96">
        <f>'财拨总表（引用）'!C13</f>
        <v>70.88</v>
      </c>
      <c r="F12" s="96">
        <f>'财拨总表（引用）'!D13</f>
        <v>0</v>
      </c>
      <c r="G12" s="81"/>
    </row>
    <row r="13" spans="1:7" s="1" customFormat="1" ht="17.25" customHeight="1">
      <c r="A13" s="98"/>
      <c r="B13" s="101"/>
      <c r="C13" s="100" t="str">
        <f>'财拨总表（引用）'!A14</f>
        <v>其他支出</v>
      </c>
      <c r="D13" s="96">
        <f>'财拨总表（引用）'!B14</f>
        <v>119.6</v>
      </c>
      <c r="E13" s="96">
        <f>'财拨总表（引用）'!C14</f>
        <v>119.6</v>
      </c>
      <c r="F13" s="96">
        <f>'财拨总表（引用）'!D14</f>
        <v>0</v>
      </c>
      <c r="G13" s="81"/>
    </row>
    <row r="14" spans="1:7" s="1" customFormat="1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s="1" customFormat="1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s="1" customFormat="1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s="1" customFormat="1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s="1" customFormat="1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s="1" customFormat="1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s="1" customFormat="1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s="1" customFormat="1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s="1" customFormat="1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s="1" customFormat="1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s="1" customFormat="1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s="1" customFormat="1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s="1" customFormat="1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s="1" customFormat="1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s="1" customFormat="1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s="1" customFormat="1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s="1" customFormat="1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s="1" customFormat="1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s="1" customFormat="1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s="1" customFormat="1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s="1" customFormat="1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s="1" customFormat="1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s="1" customFormat="1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s="1" customFormat="1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s="1" customFormat="1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s="1" customFormat="1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s="1" customFormat="1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s="1" customFormat="1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s="1" customFormat="1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s="1" customFormat="1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s="1" customFormat="1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s="1" customFormat="1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s="1" customFormat="1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s="1" customFormat="1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s="1" customFormat="1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s="1" customFormat="1" ht="17.25" customHeight="1">
      <c r="A49" s="98" t="s">
        <v>105</v>
      </c>
      <c r="B49" s="101"/>
      <c r="C49" s="96" t="s">
        <v>106</v>
      </c>
      <c r="D49" s="96"/>
      <c r="E49" s="96"/>
      <c r="F49" s="101"/>
      <c r="G49" s="81"/>
    </row>
    <row r="50" spans="1:7" s="1" customFormat="1" ht="17.25" customHeight="1">
      <c r="A50" s="84" t="s">
        <v>107</v>
      </c>
      <c r="B50" s="101"/>
      <c r="C50" s="96"/>
      <c r="D50" s="96"/>
      <c r="E50" s="96"/>
      <c r="F50" s="101"/>
      <c r="G50" s="81"/>
    </row>
    <row r="51" spans="1:7" s="1" customFormat="1" ht="17.25" customHeight="1">
      <c r="A51" s="98" t="s">
        <v>108</v>
      </c>
      <c r="B51" s="94"/>
      <c r="C51" s="96"/>
      <c r="D51" s="96"/>
      <c r="E51" s="96"/>
      <c r="F51" s="101"/>
      <c r="G51" s="81"/>
    </row>
    <row r="52" spans="1:7" s="1" customFormat="1" ht="17.25" customHeight="1">
      <c r="A52" s="98"/>
      <c r="B52" s="101"/>
      <c r="C52" s="96"/>
      <c r="D52" s="96"/>
      <c r="E52" s="96"/>
      <c r="F52" s="101"/>
      <c r="G52" s="81"/>
    </row>
    <row r="53" spans="1:7" s="1" customFormat="1" ht="17.25" customHeight="1">
      <c r="A53" s="98"/>
      <c r="B53" s="101"/>
      <c r="C53" s="96"/>
      <c r="D53" s="96"/>
      <c r="E53" s="96"/>
      <c r="F53" s="101"/>
      <c r="G53" s="81"/>
    </row>
    <row r="54" spans="1:7" s="1" customFormat="1" ht="17.25" customHeight="1">
      <c r="A54" s="103" t="s">
        <v>28</v>
      </c>
      <c r="B54" s="94">
        <f>B6</f>
        <v>1509.67</v>
      </c>
      <c r="C54" s="103" t="s">
        <v>29</v>
      </c>
      <c r="D54" s="94">
        <f>'财拨总表（引用）'!B7</f>
        <v>1509.67</v>
      </c>
      <c r="E54" s="94">
        <f>'财拨总表（引用）'!C7</f>
        <v>1509.67</v>
      </c>
      <c r="F54" s="94">
        <f>'财拨总表（引用）'!D7</f>
        <v>0</v>
      </c>
      <c r="G54" s="8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4"/>
    </row>
    <row r="81" s="1" customFormat="1" ht="15">
      <c r="AD81" s="104"/>
    </row>
    <row r="82" spans="31:32" s="1" customFormat="1" ht="15">
      <c r="AE82" s="104"/>
      <c r="AF82" s="104"/>
    </row>
    <row r="83" spans="32:33" s="1" customFormat="1" ht="15">
      <c r="AF83" s="104"/>
      <c r="AG83" s="104"/>
    </row>
    <row r="84" s="1" customFormat="1" ht="15">
      <c r="AG84" s="105" t="s">
        <v>109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6"/>
    </row>
    <row r="122" spans="23:26" s="1" customFormat="1" ht="15">
      <c r="W122" s="106"/>
      <c r="X122" s="106"/>
      <c r="Y122" s="106"/>
      <c r="Z122" s="107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showGridLines="0" zoomScalePageLayoutView="0" workbookViewId="0" topLeftCell="A18">
      <selection activeCell="A27" sqref="A27:IV37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59" t="s">
        <v>110</v>
      </c>
      <c r="B2" s="259"/>
      <c r="C2" s="259"/>
      <c r="D2" s="259"/>
      <c r="E2" s="259"/>
      <c r="F2" s="109"/>
      <c r="G2" s="109"/>
    </row>
    <row r="3" spans="1:7" s="1" customFormat="1" ht="21" customHeight="1">
      <c r="A3" s="110" t="s">
        <v>6</v>
      </c>
      <c r="B3" s="111"/>
      <c r="C3" s="111"/>
      <c r="D3" s="111"/>
      <c r="E3" s="112" t="s">
        <v>7</v>
      </c>
      <c r="F3" s="108"/>
      <c r="G3" s="108"/>
    </row>
    <row r="4" spans="1:7" s="1" customFormat="1" ht="17.25" customHeight="1">
      <c r="A4" s="260" t="s">
        <v>87</v>
      </c>
      <c r="B4" s="260"/>
      <c r="C4" s="260" t="s">
        <v>111</v>
      </c>
      <c r="D4" s="260"/>
      <c r="E4" s="260"/>
      <c r="F4" s="108"/>
      <c r="G4" s="108"/>
    </row>
    <row r="5" spans="1:7" s="1" customFormat="1" ht="21" customHeight="1">
      <c r="A5" s="113" t="s">
        <v>93</v>
      </c>
      <c r="B5" s="113" t="s">
        <v>94</v>
      </c>
      <c r="C5" s="113" t="s">
        <v>33</v>
      </c>
      <c r="D5" s="113" t="s">
        <v>88</v>
      </c>
      <c r="E5" s="113" t="s">
        <v>89</v>
      </c>
      <c r="F5" s="108"/>
      <c r="G5" s="108"/>
    </row>
    <row r="6" spans="1:7" s="1" customFormat="1" ht="21" customHeight="1">
      <c r="A6" s="114" t="s">
        <v>47</v>
      </c>
      <c r="B6" s="114" t="s">
        <v>47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33</v>
      </c>
      <c r="C7" s="119">
        <v>1509.67</v>
      </c>
      <c r="D7" s="119">
        <v>1390.07</v>
      </c>
      <c r="E7" s="232">
        <v>119.6</v>
      </c>
      <c r="F7" s="116"/>
      <c r="G7" s="108"/>
    </row>
    <row r="8" spans="1:5" s="1" customFormat="1" ht="18.75" customHeight="1">
      <c r="A8" s="222" t="s">
        <v>48</v>
      </c>
      <c r="B8" s="222" t="s">
        <v>49</v>
      </c>
      <c r="C8" s="223">
        <v>1067.64</v>
      </c>
      <c r="D8" s="223">
        <v>1067.64</v>
      </c>
      <c r="E8" s="234"/>
    </row>
    <row r="9" spans="1:5" s="1" customFormat="1" ht="18.75" customHeight="1">
      <c r="A9" s="222" t="s">
        <v>50</v>
      </c>
      <c r="B9" s="222" t="s">
        <v>51</v>
      </c>
      <c r="C9" s="223">
        <v>1067.64</v>
      </c>
      <c r="D9" s="223">
        <v>1067.64</v>
      </c>
      <c r="E9" s="234"/>
    </row>
    <row r="10" spans="1:5" s="1" customFormat="1" ht="18.75" customHeight="1">
      <c r="A10" s="222" t="s">
        <v>52</v>
      </c>
      <c r="B10" s="222" t="s">
        <v>53</v>
      </c>
      <c r="C10" s="223">
        <v>1067.64</v>
      </c>
      <c r="D10" s="223">
        <v>1067.64</v>
      </c>
      <c r="E10" s="234"/>
    </row>
    <row r="11" spans="1:5" s="1" customFormat="1" ht="18.75" customHeight="1">
      <c r="A11" s="222" t="s">
        <v>54</v>
      </c>
      <c r="B11" s="222" t="s">
        <v>55</v>
      </c>
      <c r="C11" s="223">
        <v>114.51</v>
      </c>
      <c r="D11" s="223">
        <v>114.51</v>
      </c>
      <c r="E11" s="234"/>
    </row>
    <row r="12" spans="1:5" s="1" customFormat="1" ht="18.75" customHeight="1">
      <c r="A12" s="222" t="s">
        <v>57</v>
      </c>
      <c r="B12" s="222" t="s">
        <v>58</v>
      </c>
      <c r="C12" s="223">
        <v>114.51</v>
      </c>
      <c r="D12" s="223">
        <v>114.51</v>
      </c>
      <c r="E12" s="234"/>
    </row>
    <row r="13" spans="1:5" s="1" customFormat="1" ht="18.75" customHeight="1">
      <c r="A13" s="222" t="s">
        <v>59</v>
      </c>
      <c r="B13" s="222" t="s">
        <v>60</v>
      </c>
      <c r="C13" s="223">
        <v>27.66</v>
      </c>
      <c r="D13" s="223">
        <v>27.66</v>
      </c>
      <c r="E13" s="234"/>
    </row>
    <row r="14" spans="1:5" s="1" customFormat="1" ht="18.75" customHeight="1">
      <c r="A14" s="222" t="s">
        <v>61</v>
      </c>
      <c r="B14" s="222" t="s">
        <v>62</v>
      </c>
      <c r="C14" s="223">
        <v>86.85</v>
      </c>
      <c r="D14" s="223">
        <v>86.85</v>
      </c>
      <c r="E14" s="234"/>
    </row>
    <row r="15" spans="1:5" s="1" customFormat="1" ht="18.75" customHeight="1">
      <c r="A15" s="222" t="s">
        <v>63</v>
      </c>
      <c r="B15" s="222" t="s">
        <v>64</v>
      </c>
      <c r="C15" s="223">
        <v>25.2</v>
      </c>
      <c r="D15" s="223">
        <v>25.2</v>
      </c>
      <c r="E15" s="234"/>
    </row>
    <row r="16" spans="1:5" s="1" customFormat="1" ht="18.75" customHeight="1">
      <c r="A16" s="222" t="s">
        <v>65</v>
      </c>
      <c r="B16" s="222" t="s">
        <v>66</v>
      </c>
      <c r="C16" s="223">
        <v>25.2</v>
      </c>
      <c r="D16" s="223">
        <v>25.2</v>
      </c>
      <c r="E16" s="234"/>
    </row>
    <row r="17" spans="1:5" s="1" customFormat="1" ht="18.75" customHeight="1">
      <c r="A17" s="222" t="s">
        <v>67</v>
      </c>
      <c r="B17" s="222" t="s">
        <v>68</v>
      </c>
      <c r="C17" s="223">
        <v>25.2</v>
      </c>
      <c r="D17" s="223">
        <v>25.2</v>
      </c>
      <c r="E17" s="234"/>
    </row>
    <row r="18" spans="1:5" s="1" customFormat="1" ht="18.75" customHeight="1">
      <c r="A18" s="222" t="s">
        <v>69</v>
      </c>
      <c r="B18" s="222" t="s">
        <v>70</v>
      </c>
      <c r="C18" s="223">
        <v>111.84</v>
      </c>
      <c r="D18" s="223">
        <v>111.84</v>
      </c>
      <c r="E18" s="234"/>
    </row>
    <row r="19" spans="1:5" s="1" customFormat="1" ht="18.75" customHeight="1">
      <c r="A19" s="222" t="s">
        <v>71</v>
      </c>
      <c r="B19" s="222" t="s">
        <v>72</v>
      </c>
      <c r="C19" s="223">
        <v>111.84</v>
      </c>
      <c r="D19" s="223">
        <v>111.84</v>
      </c>
      <c r="E19" s="234"/>
    </row>
    <row r="20" spans="1:5" s="1" customFormat="1" ht="18.75" customHeight="1">
      <c r="A20" s="222" t="s">
        <v>73</v>
      </c>
      <c r="B20" s="222" t="s">
        <v>74</v>
      </c>
      <c r="C20" s="223">
        <v>111.84</v>
      </c>
      <c r="D20" s="223">
        <v>111.84</v>
      </c>
      <c r="E20" s="234"/>
    </row>
    <row r="21" spans="1:5" s="1" customFormat="1" ht="18.75" customHeight="1">
      <c r="A21" s="222" t="s">
        <v>75</v>
      </c>
      <c r="B21" s="222" t="s">
        <v>76</v>
      </c>
      <c r="C21" s="223">
        <v>119.6</v>
      </c>
      <c r="D21" s="223"/>
      <c r="E21" s="235">
        <v>119.6</v>
      </c>
    </row>
    <row r="22" spans="1:5" s="1" customFormat="1" ht="18.75" customHeight="1">
      <c r="A22" s="222" t="s">
        <v>77</v>
      </c>
      <c r="B22" s="222" t="s">
        <v>78</v>
      </c>
      <c r="C22" s="223">
        <v>119.6</v>
      </c>
      <c r="D22" s="223"/>
      <c r="E22" s="235">
        <v>119.6</v>
      </c>
    </row>
    <row r="23" spans="1:5" s="1" customFormat="1" ht="18.75" customHeight="1">
      <c r="A23" s="222" t="s">
        <v>79</v>
      </c>
      <c r="B23" s="222" t="s">
        <v>80</v>
      </c>
      <c r="C23" s="223">
        <v>119.6</v>
      </c>
      <c r="D23" s="223"/>
      <c r="E23" s="235">
        <v>119.6</v>
      </c>
    </row>
    <row r="24" spans="1:5" s="1" customFormat="1" ht="18.75" customHeight="1">
      <c r="A24" s="222" t="s">
        <v>81</v>
      </c>
      <c r="B24" s="222" t="s">
        <v>82</v>
      </c>
      <c r="C24" s="223">
        <v>70.88</v>
      </c>
      <c r="D24" s="223">
        <v>70.88</v>
      </c>
      <c r="E24" s="234"/>
    </row>
    <row r="25" spans="1:5" s="1" customFormat="1" ht="18.75" customHeight="1">
      <c r="A25" s="222" t="s">
        <v>56</v>
      </c>
      <c r="B25" s="222" t="s">
        <v>83</v>
      </c>
      <c r="C25" s="223">
        <v>70.88</v>
      </c>
      <c r="D25" s="223">
        <v>70.88</v>
      </c>
      <c r="E25" s="234"/>
    </row>
    <row r="26" spans="1:5" s="1" customFormat="1" ht="18.75" customHeight="1">
      <c r="A26" s="222" t="s">
        <v>84</v>
      </c>
      <c r="B26" s="222" t="s">
        <v>85</v>
      </c>
      <c r="C26" s="223">
        <v>70.88</v>
      </c>
      <c r="D26" s="223">
        <v>70.88</v>
      </c>
      <c r="E26" s="234"/>
    </row>
    <row r="27" spans="1:7" s="1" customFormat="1" ht="21" customHeight="1">
      <c r="A27" s="120"/>
      <c r="B27" s="121"/>
      <c r="C27" s="122"/>
      <c r="D27" s="122"/>
      <c r="E27" s="122"/>
      <c r="F27" s="121"/>
      <c r="G27" s="123"/>
    </row>
    <row r="28" spans="1:7" s="1" customFormat="1" ht="21" customHeight="1">
      <c r="A28" s="124"/>
      <c r="B28" s="120"/>
      <c r="C28" s="120"/>
      <c r="D28" s="120"/>
      <c r="E28" s="120"/>
      <c r="F28" s="120"/>
      <c r="G28" s="123"/>
    </row>
    <row r="29" spans="1:7" s="1" customFormat="1" ht="21" customHeight="1">
      <c r="A29" s="124"/>
      <c r="B29" s="123"/>
      <c r="C29" s="120"/>
      <c r="D29" s="120"/>
      <c r="E29" s="123"/>
      <c r="F29" s="123"/>
      <c r="G29" s="120"/>
    </row>
    <row r="30" spans="1:7" s="1" customFormat="1" ht="21" customHeight="1">
      <c r="A30" s="124"/>
      <c r="B30" s="124"/>
      <c r="C30" s="124"/>
      <c r="D30" s="120"/>
      <c r="E30" s="120"/>
      <c r="F30" s="120"/>
      <c r="G30" s="123"/>
    </row>
    <row r="31" spans="1:7" s="1" customFormat="1" ht="21" customHeight="1">
      <c r="A31" s="123"/>
      <c r="B31" s="124"/>
      <c r="C31" s="124"/>
      <c r="D31" s="123"/>
      <c r="E31" s="120"/>
      <c r="F31" s="123"/>
      <c r="G31" s="123"/>
    </row>
    <row r="32" spans="1:7" s="1" customFormat="1" ht="21" customHeight="1">
      <c r="A32" s="123"/>
      <c r="B32" s="123"/>
      <c r="C32" s="123"/>
      <c r="D32" s="122"/>
      <c r="E32" s="123"/>
      <c r="F32" s="123"/>
      <c r="G32" s="123"/>
    </row>
    <row r="33" spans="1:7" s="1" customFormat="1" ht="21" customHeight="1">
      <c r="A33" s="123"/>
      <c r="B33" s="123"/>
      <c r="C33" s="123"/>
      <c r="D33" s="123"/>
      <c r="E33" s="123"/>
      <c r="F33" s="123"/>
      <c r="G33" s="123"/>
    </row>
    <row r="34" spans="1:7" s="1" customFormat="1" ht="21" customHeight="1">
      <c r="A34" s="123"/>
      <c r="B34" s="123"/>
      <c r="C34" s="123"/>
      <c r="D34" s="120"/>
      <c r="E34" s="123"/>
      <c r="F34" s="123"/>
      <c r="G34" s="123"/>
    </row>
    <row r="35" spans="1:7" s="1" customFormat="1" ht="21" customHeight="1">
      <c r="A35" s="123"/>
      <c r="B35" s="123"/>
      <c r="C35" s="123"/>
      <c r="D35" s="123"/>
      <c r="E35" s="123"/>
      <c r="F35" s="123"/>
      <c r="G35" s="123"/>
    </row>
    <row r="36" s="1" customFormat="1" ht="21" customHeight="1"/>
    <row r="37" spans="1:7" s="1" customFormat="1" ht="21" customHeight="1">
      <c r="A37" s="123"/>
      <c r="B37" s="123"/>
      <c r="C37" s="123"/>
      <c r="D37" s="123"/>
      <c r="E37" s="123"/>
      <c r="F37" s="123"/>
      <c r="G37" s="123"/>
    </row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5"/>
      <c r="B1" s="125"/>
      <c r="C1" s="125"/>
      <c r="D1" s="125"/>
      <c r="E1" s="125"/>
      <c r="F1" s="125"/>
      <c r="G1" s="125"/>
    </row>
    <row r="2" spans="1:7" s="1" customFormat="1" ht="29.25" customHeight="1">
      <c r="A2" s="261" t="s">
        <v>112</v>
      </c>
      <c r="B2" s="261"/>
      <c r="C2" s="261"/>
      <c r="D2" s="261"/>
      <c r="E2" s="261"/>
      <c r="F2" s="126"/>
      <c r="G2" s="126"/>
    </row>
    <row r="3" spans="1:7" s="1" customFormat="1" ht="21" customHeight="1">
      <c r="A3" s="127" t="s">
        <v>6</v>
      </c>
      <c r="B3" s="128"/>
      <c r="C3" s="128"/>
      <c r="D3" s="128"/>
      <c r="E3" s="129" t="s">
        <v>7</v>
      </c>
      <c r="F3" s="125"/>
      <c r="G3" s="125"/>
    </row>
    <row r="4" spans="1:7" s="1" customFormat="1" ht="17.25" customHeight="1">
      <c r="A4" s="262" t="s">
        <v>113</v>
      </c>
      <c r="B4" s="262"/>
      <c r="C4" s="262" t="s">
        <v>114</v>
      </c>
      <c r="D4" s="262"/>
      <c r="E4" s="262"/>
      <c r="F4" s="125"/>
      <c r="G4" s="125"/>
    </row>
    <row r="5" spans="1:7" s="1" customFormat="1" ht="21" customHeight="1">
      <c r="A5" s="130" t="s">
        <v>93</v>
      </c>
      <c r="B5" s="131" t="s">
        <v>94</v>
      </c>
      <c r="C5" s="132" t="s">
        <v>33</v>
      </c>
      <c r="D5" s="132" t="s">
        <v>115</v>
      </c>
      <c r="E5" s="132" t="s">
        <v>116</v>
      </c>
      <c r="F5" s="125"/>
      <c r="G5" s="125"/>
    </row>
    <row r="6" spans="1:7" s="1" customFormat="1" ht="21" customHeight="1">
      <c r="A6" s="133" t="s">
        <v>47</v>
      </c>
      <c r="B6" s="133" t="s">
        <v>47</v>
      </c>
      <c r="C6" s="134">
        <v>1</v>
      </c>
      <c r="D6" s="134">
        <f>C6+1</f>
        <v>2</v>
      </c>
      <c r="E6" s="134">
        <f>D6+1</f>
        <v>3</v>
      </c>
      <c r="F6" s="125"/>
      <c r="G6" s="125"/>
    </row>
    <row r="7" spans="1:8" s="1" customFormat="1" ht="18.75" customHeight="1">
      <c r="A7" s="222" t="s">
        <v>0</v>
      </c>
      <c r="B7" s="222" t="s">
        <v>33</v>
      </c>
      <c r="C7" s="223">
        <v>1390.07</v>
      </c>
      <c r="D7" s="135">
        <v>887.58</v>
      </c>
      <c r="E7" s="136">
        <v>502.49</v>
      </c>
      <c r="F7" s="137"/>
      <c r="G7" s="137"/>
      <c r="H7" s="138"/>
    </row>
    <row r="8" spans="1:5" s="1" customFormat="1" ht="18.75" customHeight="1">
      <c r="A8" s="222"/>
      <c r="B8" s="222" t="s">
        <v>117</v>
      </c>
      <c r="C8" s="223">
        <v>761.68</v>
      </c>
      <c r="D8" s="223">
        <v>761.68</v>
      </c>
      <c r="E8" s="136"/>
    </row>
    <row r="9" spans="1:5" s="221" customFormat="1" ht="18.75" customHeight="1">
      <c r="A9" s="222" t="s">
        <v>118</v>
      </c>
      <c r="B9" s="222" t="s">
        <v>119</v>
      </c>
      <c r="C9" s="223">
        <v>158.07</v>
      </c>
      <c r="D9" s="223">
        <v>158.07</v>
      </c>
      <c r="E9" s="220"/>
    </row>
    <row r="10" spans="1:5" s="221" customFormat="1" ht="18.75" customHeight="1">
      <c r="A10" s="222" t="s">
        <v>120</v>
      </c>
      <c r="B10" s="222" t="s">
        <v>121</v>
      </c>
      <c r="C10" s="223">
        <v>181.71</v>
      </c>
      <c r="D10" s="223">
        <v>181.71</v>
      </c>
      <c r="E10" s="220"/>
    </row>
    <row r="11" spans="1:5" s="221" customFormat="1" ht="18.75" customHeight="1">
      <c r="A11" s="222" t="s">
        <v>122</v>
      </c>
      <c r="B11" s="222" t="s">
        <v>123</v>
      </c>
      <c r="C11" s="223">
        <v>121.56</v>
      </c>
      <c r="D11" s="223">
        <v>121.56</v>
      </c>
      <c r="E11" s="220"/>
    </row>
    <row r="12" spans="1:5" s="221" customFormat="1" ht="18.75" customHeight="1">
      <c r="A12" s="222" t="s">
        <v>124</v>
      </c>
      <c r="B12" s="222" t="s">
        <v>125</v>
      </c>
      <c r="C12" s="223">
        <v>1.06</v>
      </c>
      <c r="D12" s="223">
        <v>1.06</v>
      </c>
      <c r="E12" s="220"/>
    </row>
    <row r="13" spans="1:5" s="221" customFormat="1" ht="18.75" customHeight="1">
      <c r="A13" s="222" t="s">
        <v>126</v>
      </c>
      <c r="B13" s="222" t="s">
        <v>127</v>
      </c>
      <c r="C13" s="223">
        <v>14.33</v>
      </c>
      <c r="D13" s="223">
        <v>14.33</v>
      </c>
      <c r="E13" s="220"/>
    </row>
    <row r="14" spans="1:5" s="221" customFormat="1" ht="18.75" customHeight="1">
      <c r="A14" s="222" t="s">
        <v>128</v>
      </c>
      <c r="B14" s="222" t="s">
        <v>129</v>
      </c>
      <c r="C14" s="223">
        <v>143.56</v>
      </c>
      <c r="D14" s="223">
        <v>143.56</v>
      </c>
      <c r="E14" s="220"/>
    </row>
    <row r="15" spans="1:5" s="221" customFormat="1" ht="18.75" customHeight="1">
      <c r="A15" s="222" t="s">
        <v>130</v>
      </c>
      <c r="B15" s="222" t="s">
        <v>131</v>
      </c>
      <c r="C15" s="223">
        <v>86.85</v>
      </c>
      <c r="D15" s="223">
        <v>86.85</v>
      </c>
      <c r="E15" s="220"/>
    </row>
    <row r="16" spans="1:5" s="221" customFormat="1" ht="18.75" customHeight="1">
      <c r="A16" s="222" t="s">
        <v>132</v>
      </c>
      <c r="B16" s="222" t="s">
        <v>133</v>
      </c>
      <c r="C16" s="223">
        <v>45.45</v>
      </c>
      <c r="D16" s="223">
        <v>45.45</v>
      </c>
      <c r="E16" s="220"/>
    </row>
    <row r="17" spans="1:5" s="1" customFormat="1" ht="18.75" customHeight="1">
      <c r="A17" s="222" t="s">
        <v>140</v>
      </c>
      <c r="B17" s="222" t="s">
        <v>141</v>
      </c>
      <c r="C17" s="223">
        <v>9.09</v>
      </c>
      <c r="D17" s="223">
        <v>9.09</v>
      </c>
      <c r="E17" s="136"/>
    </row>
    <row r="18" spans="1:5" s="218" customFormat="1" ht="18.75" customHeight="1">
      <c r="A18" s="222"/>
      <c r="B18" s="222" t="s">
        <v>142</v>
      </c>
      <c r="C18" s="223">
        <v>27.36</v>
      </c>
      <c r="D18" s="223">
        <v>27.36</v>
      </c>
      <c r="E18" s="220"/>
    </row>
    <row r="19" spans="1:5" s="218" customFormat="1" ht="18.75" customHeight="1">
      <c r="A19" s="222" t="s">
        <v>138</v>
      </c>
      <c r="B19" s="222" t="s">
        <v>139</v>
      </c>
      <c r="C19" s="223">
        <v>5.7</v>
      </c>
      <c r="D19" s="223">
        <v>5.7</v>
      </c>
      <c r="E19" s="220"/>
    </row>
    <row r="20" spans="1:5" s="218" customFormat="1" ht="18.75" customHeight="1">
      <c r="A20" s="222" t="s">
        <v>143</v>
      </c>
      <c r="B20" s="222" t="s">
        <v>144</v>
      </c>
      <c r="C20" s="223">
        <v>19.38</v>
      </c>
      <c r="D20" s="223">
        <v>19.38</v>
      </c>
      <c r="E20" s="220"/>
    </row>
    <row r="21" spans="1:5" s="218" customFormat="1" ht="18.75" customHeight="1">
      <c r="A21" s="222" t="s">
        <v>156</v>
      </c>
      <c r="B21" s="222" t="s">
        <v>157</v>
      </c>
      <c r="C21" s="223">
        <v>2.28</v>
      </c>
      <c r="D21" s="223">
        <v>2.28</v>
      </c>
      <c r="E21" s="220"/>
    </row>
    <row r="22" spans="1:5" s="1" customFormat="1" ht="18.75" customHeight="1">
      <c r="A22" s="239"/>
      <c r="B22" s="239" t="s">
        <v>145</v>
      </c>
      <c r="C22" s="240">
        <v>98.54</v>
      </c>
      <c r="D22" s="240">
        <v>98.54</v>
      </c>
      <c r="E22" s="236"/>
    </row>
    <row r="23" spans="1:5" s="1" customFormat="1" ht="18.75" customHeight="1">
      <c r="A23" s="241" t="s">
        <v>146</v>
      </c>
      <c r="B23" s="241" t="s">
        <v>147</v>
      </c>
      <c r="C23" s="235">
        <v>15.5</v>
      </c>
      <c r="D23" s="235">
        <v>15.5</v>
      </c>
      <c r="E23" s="238"/>
    </row>
    <row r="24" spans="1:5" s="1" customFormat="1" ht="18.75" customHeight="1">
      <c r="A24" s="241" t="s">
        <v>148</v>
      </c>
      <c r="B24" s="241" t="s">
        <v>149</v>
      </c>
      <c r="C24" s="235">
        <v>0.17</v>
      </c>
      <c r="D24" s="235">
        <v>0.17</v>
      </c>
      <c r="E24" s="238"/>
    </row>
    <row r="25" spans="1:5" s="1" customFormat="1" ht="18.75" customHeight="1">
      <c r="A25" s="241" t="s">
        <v>150</v>
      </c>
      <c r="B25" s="241" t="s">
        <v>151</v>
      </c>
      <c r="C25" s="235">
        <v>5.92</v>
      </c>
      <c r="D25" s="235">
        <v>5.92</v>
      </c>
      <c r="E25" s="238"/>
    </row>
    <row r="26" spans="1:5" s="1" customFormat="1" ht="18.75" customHeight="1">
      <c r="A26" s="241" t="s">
        <v>152</v>
      </c>
      <c r="B26" s="241" t="s">
        <v>153</v>
      </c>
      <c r="C26" s="235">
        <v>1.2</v>
      </c>
      <c r="D26" s="235">
        <v>1.2</v>
      </c>
      <c r="E26" s="238"/>
    </row>
    <row r="27" spans="1:5" s="1" customFormat="1" ht="18.75" customHeight="1">
      <c r="A27" s="241" t="s">
        <v>136</v>
      </c>
      <c r="B27" s="241" t="s">
        <v>137</v>
      </c>
      <c r="C27" s="235">
        <v>0.11</v>
      </c>
      <c r="D27" s="235">
        <v>0.11</v>
      </c>
      <c r="E27" s="238"/>
    </row>
    <row r="28" spans="1:5" s="1" customFormat="1" ht="18.75" customHeight="1">
      <c r="A28" s="241" t="s">
        <v>134</v>
      </c>
      <c r="B28" s="241" t="s">
        <v>135</v>
      </c>
      <c r="C28" s="235">
        <v>70.88</v>
      </c>
      <c r="D28" s="235">
        <v>70.88</v>
      </c>
      <c r="E28" s="238"/>
    </row>
    <row r="29" spans="1:5" s="1" customFormat="1" ht="18.75" customHeight="1">
      <c r="A29" s="241" t="s">
        <v>154</v>
      </c>
      <c r="B29" s="241" t="s">
        <v>155</v>
      </c>
      <c r="C29" s="235">
        <v>2.32</v>
      </c>
      <c r="D29" s="235">
        <v>2.32</v>
      </c>
      <c r="E29" s="238"/>
    </row>
    <row r="30" spans="1:5" s="1" customFormat="1" ht="18.75" customHeight="1">
      <c r="A30" s="241" t="s">
        <v>156</v>
      </c>
      <c r="B30" s="241" t="s">
        <v>157</v>
      </c>
      <c r="C30" s="235">
        <v>0.7</v>
      </c>
      <c r="D30" s="235">
        <v>0.7</v>
      </c>
      <c r="E30" s="238"/>
    </row>
    <row r="31" spans="1:5" s="1" customFormat="1" ht="18.75" customHeight="1">
      <c r="A31" s="222" t="s">
        <v>138</v>
      </c>
      <c r="B31" s="222" t="s">
        <v>139</v>
      </c>
      <c r="C31" s="233">
        <v>1.74</v>
      </c>
      <c r="D31" s="233">
        <v>1.74</v>
      </c>
      <c r="E31" s="237"/>
    </row>
    <row r="32" spans="1:5" s="218" customFormat="1" ht="18.75" customHeight="1">
      <c r="A32" s="222"/>
      <c r="B32" s="222" t="s">
        <v>158</v>
      </c>
      <c r="C32" s="223">
        <v>502.49</v>
      </c>
      <c r="D32" s="219"/>
      <c r="E32" s="224">
        <v>502.49</v>
      </c>
    </row>
    <row r="33" spans="1:5" s="218" customFormat="1" ht="18.75" customHeight="1">
      <c r="A33" s="222" t="s">
        <v>159</v>
      </c>
      <c r="B33" s="222" t="s">
        <v>160</v>
      </c>
      <c r="C33" s="223">
        <v>502.49</v>
      </c>
      <c r="D33" s="219"/>
      <c r="E33" s="224">
        <v>502.49</v>
      </c>
    </row>
    <row r="34" spans="1:8" s="1" customFormat="1" ht="21" customHeight="1">
      <c r="A34" s="139"/>
      <c r="B34" s="140"/>
      <c r="C34" s="141"/>
      <c r="D34" s="141"/>
      <c r="E34" s="141"/>
      <c r="F34" s="140"/>
      <c r="G34" s="142"/>
      <c r="H34" s="143"/>
    </row>
    <row r="35" spans="1:7" s="1" customFormat="1" ht="21" customHeight="1">
      <c r="A35" s="139"/>
      <c r="B35" s="139"/>
      <c r="C35" s="139"/>
      <c r="D35" s="139"/>
      <c r="E35" s="139"/>
      <c r="F35" s="142"/>
      <c r="G35" s="142"/>
    </row>
    <row r="36" spans="1:6" s="1" customFormat="1" ht="21" customHeight="1">
      <c r="A36" s="139"/>
      <c r="B36" s="139"/>
      <c r="C36" s="139"/>
      <c r="D36" s="139"/>
      <c r="E36" s="142"/>
      <c r="F36" s="142"/>
    </row>
    <row r="37" spans="1:7" s="1" customFormat="1" ht="21" customHeight="1">
      <c r="A37" s="142"/>
      <c r="B37" s="142"/>
      <c r="C37" s="139"/>
      <c r="D37" s="139"/>
      <c r="E37" s="139"/>
      <c r="F37" s="142"/>
      <c r="G37" s="144"/>
    </row>
    <row r="38" spans="1:7" s="1" customFormat="1" ht="21" customHeight="1">
      <c r="A38" s="142"/>
      <c r="B38" s="142"/>
      <c r="C38" s="140"/>
      <c r="D38" s="142"/>
      <c r="E38" s="142"/>
      <c r="F38" s="142"/>
      <c r="G38" s="144"/>
    </row>
    <row r="39" spans="1:7" s="1" customFormat="1" ht="21" customHeight="1">
      <c r="A39" s="144"/>
      <c r="B39" s="142"/>
      <c r="C39" s="142"/>
      <c r="D39" s="140"/>
      <c r="E39" s="142"/>
      <c r="F39" s="144"/>
      <c r="G39" s="144"/>
    </row>
    <row r="40" spans="1:7" s="1" customFormat="1" ht="21" customHeight="1">
      <c r="A40" s="144"/>
      <c r="B40" s="144"/>
      <c r="C40" s="142"/>
      <c r="D40" s="145"/>
      <c r="E40" s="144"/>
      <c r="F40" s="144"/>
      <c r="G40" s="144"/>
    </row>
    <row r="41" spans="1:7" s="1" customFormat="1" ht="21" customHeight="1">
      <c r="A41" s="144"/>
      <c r="B41" s="144"/>
      <c r="C41" s="139"/>
      <c r="D41" s="144"/>
      <c r="E41" s="144"/>
      <c r="F41" s="144"/>
      <c r="G41" s="144"/>
    </row>
    <row r="42" spans="1:7" s="1" customFormat="1" ht="21" customHeight="1">
      <c r="A42" s="144"/>
      <c r="B42" s="144"/>
      <c r="C42" s="140"/>
      <c r="D42" s="144"/>
      <c r="E42" s="144"/>
      <c r="F42" s="144"/>
      <c r="G42" s="144"/>
    </row>
    <row r="43" s="1" customFormat="1" ht="21" customHeight="1"/>
    <row r="44" spans="1:7" s="1" customFormat="1" ht="21" customHeight="1">
      <c r="A44" s="144"/>
      <c r="B44" s="144"/>
      <c r="C44" s="140"/>
      <c r="D44" s="144"/>
      <c r="E44" s="144"/>
      <c r="F44" s="144"/>
      <c r="G44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6"/>
    </row>
    <row r="2" spans="1:7" s="1" customFormat="1" ht="30" customHeight="1">
      <c r="A2" s="263" t="s">
        <v>161</v>
      </c>
      <c r="B2" s="263"/>
      <c r="C2" s="263"/>
      <c r="D2" s="263"/>
      <c r="E2" s="263"/>
      <c r="F2" s="263"/>
      <c r="G2" s="263"/>
    </row>
    <row r="3" spans="1:7" s="1" customFormat="1" ht="18" customHeight="1">
      <c r="A3" s="147" t="s">
        <v>6</v>
      </c>
      <c r="B3" s="148"/>
      <c r="C3" s="148"/>
      <c r="D3" s="149"/>
      <c r="E3" s="149"/>
      <c r="F3" s="149"/>
      <c r="G3" s="150" t="s">
        <v>7</v>
      </c>
    </row>
    <row r="4" spans="1:7" s="1" customFormat="1" ht="31.5" customHeight="1">
      <c r="A4" s="151" t="s">
        <v>162</v>
      </c>
      <c r="B4" s="151" t="s">
        <v>163</v>
      </c>
      <c r="C4" s="151" t="s">
        <v>33</v>
      </c>
      <c r="D4" s="152" t="s">
        <v>164</v>
      </c>
      <c r="E4" s="151" t="s">
        <v>165</v>
      </c>
      <c r="F4" s="153" t="s">
        <v>166</v>
      </c>
      <c r="G4" s="151" t="s">
        <v>167</v>
      </c>
    </row>
    <row r="5" spans="1:7" s="1" customFormat="1" ht="21.75" customHeight="1">
      <c r="A5" s="154" t="s">
        <v>47</v>
      </c>
      <c r="B5" s="154" t="s">
        <v>47</v>
      </c>
      <c r="C5" s="155">
        <v>1</v>
      </c>
      <c r="D5" s="156">
        <f>C5+1</f>
        <v>2</v>
      </c>
      <c r="E5" s="156">
        <f>D5+1</f>
        <v>3</v>
      </c>
      <c r="F5" s="156">
        <f>E5+1</f>
        <v>4</v>
      </c>
      <c r="G5" s="156">
        <f>F5+1</f>
        <v>5</v>
      </c>
    </row>
    <row r="6" spans="1:7" s="1" customFormat="1" ht="22.5" customHeight="1">
      <c r="A6" s="157" t="s">
        <v>0</v>
      </c>
      <c r="B6" s="158" t="s">
        <v>33</v>
      </c>
      <c r="C6" s="159">
        <v>45</v>
      </c>
      <c r="D6" s="159"/>
      <c r="E6" s="159">
        <v>32</v>
      </c>
      <c r="F6" s="160">
        <v>13</v>
      </c>
      <c r="G6" s="160"/>
    </row>
    <row r="7" spans="1:7" s="1" customFormat="1" ht="22.5" customHeight="1">
      <c r="A7" s="157" t="s">
        <v>168</v>
      </c>
      <c r="B7" s="157" t="s">
        <v>169</v>
      </c>
      <c r="C7" s="159">
        <v>45</v>
      </c>
      <c r="D7" s="159"/>
      <c r="E7" s="159">
        <v>32</v>
      </c>
      <c r="F7" s="160">
        <v>13</v>
      </c>
      <c r="G7" s="160"/>
    </row>
    <row r="8" spans="1:7" s="1" customFormat="1" ht="15">
      <c r="A8" s="161"/>
      <c r="B8" s="162"/>
      <c r="C8" s="163"/>
      <c r="D8" s="163"/>
      <c r="E8" s="163"/>
      <c r="F8" s="163"/>
      <c r="G8" s="163"/>
    </row>
    <row r="9" spans="1:8" s="1" customFormat="1" ht="15">
      <c r="A9" s="161"/>
      <c r="B9" s="161"/>
      <c r="C9" s="161"/>
      <c r="D9" s="161"/>
      <c r="E9" s="163"/>
      <c r="F9" s="163"/>
      <c r="G9" s="163"/>
      <c r="H9" s="163"/>
    </row>
    <row r="10" spans="1:7" s="1" customFormat="1" ht="15">
      <c r="A10" s="161"/>
      <c r="B10" s="161"/>
      <c r="C10" s="161"/>
      <c r="D10" s="164"/>
      <c r="E10" s="163"/>
      <c r="F10" s="163"/>
      <c r="G10" s="163"/>
    </row>
    <row r="11" spans="1:7" s="1" customFormat="1" ht="15">
      <c r="A11" s="165"/>
      <c r="B11" s="164"/>
      <c r="C11" s="161"/>
      <c r="D11" s="161"/>
      <c r="E11" s="163"/>
      <c r="F11" s="163"/>
      <c r="G11" s="163"/>
    </row>
    <row r="12" spans="1:7" s="1" customFormat="1" ht="15">
      <c r="A12" s="165"/>
      <c r="B12" s="164"/>
      <c r="C12" s="164"/>
      <c r="D12" s="161"/>
      <c r="E12" s="163"/>
      <c r="F12" s="163"/>
      <c r="G12" s="163"/>
    </row>
    <row r="13" spans="1:7" s="1" customFormat="1" ht="15">
      <c r="A13" s="165"/>
      <c r="B13" s="161"/>
      <c r="C13" s="161"/>
      <c r="D13" s="161"/>
      <c r="E13" s="163"/>
      <c r="F13" s="163"/>
      <c r="G13" s="163"/>
    </row>
    <row r="14" spans="1:7" s="1" customFormat="1" ht="15">
      <c r="A14" s="162"/>
      <c r="B14" s="165"/>
      <c r="C14" s="164"/>
      <c r="D14" s="163"/>
      <c r="E14" s="163"/>
      <c r="F14" s="161"/>
      <c r="G14" s="163"/>
    </row>
    <row r="15" spans="1:7" s="1" customFormat="1" ht="15">
      <c r="A15" s="162"/>
      <c r="B15" s="165"/>
      <c r="C15" s="162"/>
      <c r="D15" s="163"/>
      <c r="E15" s="163"/>
      <c r="F15" s="163"/>
      <c r="G15" s="163"/>
    </row>
    <row r="16" spans="5:7" s="1" customFormat="1" ht="15">
      <c r="E16" s="161"/>
      <c r="F16" s="163"/>
      <c r="G16" s="166"/>
    </row>
    <row r="17" spans="4:6" s="1" customFormat="1" ht="15">
      <c r="D17" s="163"/>
      <c r="E17" s="163"/>
      <c r="F17" s="162"/>
    </row>
    <row r="18" spans="2:6" s="1" customFormat="1" ht="15">
      <c r="B18" s="167"/>
      <c r="C18" s="163"/>
      <c r="D18" s="163"/>
      <c r="F18" s="162"/>
    </row>
    <row r="19" spans="3:7" s="1" customFormat="1" ht="15">
      <c r="C19" s="168"/>
      <c r="E19" s="168"/>
      <c r="G19" s="162"/>
    </row>
    <row r="20" spans="3:7" s="1" customFormat="1" ht="15">
      <c r="C20" s="165"/>
      <c r="G20" s="162"/>
    </row>
    <row r="21" spans="5:7" s="1" customFormat="1" ht="15">
      <c r="E21" s="169"/>
      <c r="G21" s="162"/>
    </row>
    <row r="22" s="1" customFormat="1" ht="15"/>
    <row r="23" s="1" customFormat="1" ht="15"/>
    <row r="24" s="1" customFormat="1" ht="15"/>
    <row r="25" s="1" customFormat="1" ht="15">
      <c r="D25" s="16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0"/>
      <c r="B1" s="170"/>
      <c r="C1" s="170"/>
      <c r="D1" s="170"/>
      <c r="E1" s="170"/>
      <c r="F1" s="170"/>
      <c r="G1" s="170"/>
    </row>
    <row r="2" spans="1:7" s="1" customFormat="1" ht="29.25" customHeight="1">
      <c r="A2" s="264" t="s">
        <v>170</v>
      </c>
      <c r="B2" s="264"/>
      <c r="C2" s="264"/>
      <c r="D2" s="264"/>
      <c r="E2" s="264"/>
      <c r="F2" s="171"/>
      <c r="G2" s="171"/>
    </row>
    <row r="3" spans="1:7" s="1" customFormat="1" ht="21" customHeight="1">
      <c r="A3" s="172" t="s">
        <v>6</v>
      </c>
      <c r="B3" s="173"/>
      <c r="C3" s="173"/>
      <c r="D3" s="173"/>
      <c r="E3" s="174" t="s">
        <v>7</v>
      </c>
      <c r="F3" s="170"/>
      <c r="G3" s="170"/>
    </row>
    <row r="4" spans="1:7" s="1" customFormat="1" ht="17.25" customHeight="1">
      <c r="A4" s="265" t="s">
        <v>87</v>
      </c>
      <c r="B4" s="265"/>
      <c r="C4" s="265" t="s">
        <v>111</v>
      </c>
      <c r="D4" s="265"/>
      <c r="E4" s="265"/>
      <c r="F4" s="170"/>
      <c r="G4" s="170"/>
    </row>
    <row r="5" spans="1:7" s="1" customFormat="1" ht="21" customHeight="1">
      <c r="A5" s="175" t="s">
        <v>93</v>
      </c>
      <c r="B5" s="176" t="s">
        <v>94</v>
      </c>
      <c r="C5" s="177" t="s">
        <v>33</v>
      </c>
      <c r="D5" s="177" t="s">
        <v>88</v>
      </c>
      <c r="E5" s="177" t="s">
        <v>89</v>
      </c>
      <c r="F5" s="170"/>
      <c r="G5" s="170"/>
    </row>
    <row r="6" spans="1:8" s="1" customFormat="1" ht="21" customHeight="1">
      <c r="A6" s="178" t="s">
        <v>47</v>
      </c>
      <c r="B6" s="178" t="s">
        <v>47</v>
      </c>
      <c r="C6" s="179">
        <v>1</v>
      </c>
      <c r="D6" s="179">
        <f>C6+1</f>
        <v>2</v>
      </c>
      <c r="E6" s="179">
        <f>D6+1</f>
        <v>3</v>
      </c>
      <c r="F6" s="180"/>
      <c r="G6" s="170"/>
      <c r="H6" s="181"/>
    </row>
    <row r="7" spans="1:7" s="1" customFormat="1" ht="18.75" customHeight="1">
      <c r="A7" s="182"/>
      <c r="B7" s="182"/>
      <c r="C7" s="183"/>
      <c r="D7" s="184"/>
      <c r="E7" s="183"/>
      <c r="F7" s="180"/>
      <c r="G7" s="17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2020-08-14T04:28:17Z</dcterms:modified>
  <cp:category/>
  <cp:version/>
  <cp:contentType/>
  <cp:contentStatus/>
</cp:coreProperties>
</file>